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tabRatio="435" activeTab="0"/>
  </bookViews>
  <sheets>
    <sheet name="anexo_equipamentos" sheetId="1" r:id="rId1"/>
  </sheets>
  <definedNames>
    <definedName name="__xlnm.Print_Area_1">'anexo_equipamentos'!$A$1:$P$99</definedName>
  </definedNames>
  <calcPr fullCalcOnLoad="1"/>
</workbook>
</file>

<file path=xl/sharedStrings.xml><?xml version="1.0" encoding="utf-8"?>
<sst xmlns="http://schemas.openxmlformats.org/spreadsheetml/2006/main" count="552" uniqueCount="74">
  <si>
    <r>
      <t xml:space="preserve">ANEXO 2
</t>
    </r>
    <r>
      <rPr>
        <b/>
        <sz val="18"/>
        <rFont val="Arial"/>
        <family val="2"/>
      </rPr>
      <t>Certificado de Equipamentos Adquiridos e Instalados</t>
    </r>
  </si>
  <si>
    <t>Instituição Proponente: Fundação Municipal Centro Universitário da Cidade de União da Vitória - UNIUV</t>
  </si>
  <si>
    <t>Nº CV: 01/18</t>
  </si>
  <si>
    <t>Título do Projeto: Aquisição de equipamentos para a Clínica Odontológica da UNIUV</t>
  </si>
  <si>
    <t>Data: 28/01/2020</t>
  </si>
  <si>
    <t>Nº : _________ (Uso Interno)</t>
  </si>
  <si>
    <t>Valor Total das Despesas:  R$ 311.093,33 (Trezentos e onze mil, noventa e tres reais e trinta e tres centavos)</t>
  </si>
  <si>
    <r>
      <t xml:space="preserve">As despesas discriminadas no quadro abaixo estão previstas no Plano de </t>
    </r>
    <r>
      <rPr>
        <sz val="12"/>
        <rFont val="Arial"/>
        <family val="2"/>
      </rPr>
      <t>Trabalho</t>
    </r>
    <r>
      <rPr>
        <sz val="12"/>
        <color indexed="8"/>
        <rFont val="Arial"/>
        <family val="2"/>
      </rPr>
      <t xml:space="preserve"> aprovado pela Superintendência Geral de Ciência, Tecnologia e Ensino Superior - SETI, com  recursos do Fundo Paraná .  As informações deste documento deverão compor o Relatório Técnico-Financeiro na Prestação de Contas do Projeto.</t>
    </r>
  </si>
  <si>
    <t>Detalhamento das Despesas</t>
  </si>
  <si>
    <t>Nº  M.C.O</t>
  </si>
  <si>
    <t>Nº Subelemento de Despesa</t>
  </si>
  <si>
    <t>Empenho</t>
  </si>
  <si>
    <t>Nota Fiscal/ Fatura</t>
  </si>
  <si>
    <t>CNPJ/CPF</t>
  </si>
  <si>
    <t>Favorecido</t>
  </si>
  <si>
    <t>Descrição do Item com especificações</t>
  </si>
  <si>
    <t>Nº Patrimônio</t>
  </si>
  <si>
    <t>Local de Instalação</t>
  </si>
  <si>
    <t>Qtde.</t>
  </si>
  <si>
    <t>Valor (R$)</t>
  </si>
  <si>
    <t>Nº Órgão/ Unidade</t>
  </si>
  <si>
    <t>Ano</t>
  </si>
  <si>
    <t>Nº</t>
  </si>
  <si>
    <t>Data</t>
  </si>
  <si>
    <t>Unitário</t>
  </si>
  <si>
    <t>Total</t>
  </si>
  <si>
    <t>4.4.90.52.08.00</t>
  </si>
  <si>
    <t>13.01</t>
  </si>
  <si>
    <t>28.820.255/0001-10</t>
  </si>
  <si>
    <t>SUPREMA DENTAL IMP, EXP E COM. PROD. ODONTOLÓGICOS EIRELLI</t>
  </si>
  <si>
    <t>FOTOPOLIMERIZADOR LED BLUESTAR</t>
  </si>
  <si>
    <t>Clínica 4</t>
  </si>
  <si>
    <t>Centro Cirúrgico</t>
  </si>
  <si>
    <t>26.515.687/0001-91</t>
  </si>
  <si>
    <t>GP MED COMÉRCIO DE ARTIGOS  HOSPITALARES - EIRELLI</t>
  </si>
  <si>
    <t xml:space="preserve">APARELHO DE RAIO X ION </t>
  </si>
  <si>
    <t>Sala de raio-x da clínica 4</t>
  </si>
  <si>
    <t>83.802.215/0001-53</t>
  </si>
  <si>
    <t>OLSEN INDÚSTRIA E COMÉRCIO S.A</t>
  </si>
  <si>
    <t>Mesa Clínica  - Mesa Performance</t>
  </si>
  <si>
    <t>Cadeira Oftalmo, Otorrino, Radiológica</t>
  </si>
  <si>
    <t>Mocho a Gás Sincronizado</t>
  </si>
  <si>
    <t>Cadeira de dentista, com controle digital</t>
  </si>
  <si>
    <t>3327 , 3331</t>
  </si>
  <si>
    <t>24.039.450/0001-56</t>
  </si>
  <si>
    <t>HDX COMERCIAL EIRELI</t>
  </si>
  <si>
    <t>NEGATOSCOPIO U.SLIM LED PANO 18X29X0,7CM BIOTRON</t>
  </si>
  <si>
    <t>97.533.241/0001-38</t>
  </si>
  <si>
    <t>M.H.M. DO COUTO - COMERCIAL ME</t>
  </si>
  <si>
    <t>BISTURI ELETRONICO (ELETROCAUTERIO) BP100 PLUS - EMAI</t>
  </si>
  <si>
    <t>05.022.486/0001-82</t>
  </si>
  <si>
    <t>MACROLIFE - IMPORTADORA DE PRODUTOS MEDICOS</t>
  </si>
  <si>
    <t>OXIMETRO DE PULSO MD DE MESA, LCD, COLORIDO, BATERIA INTEGRADA, BIVOLT VS2000E</t>
  </si>
  <si>
    <t>11.088.993/0001-11</t>
  </si>
  <si>
    <t>TATA COM DE EQUIP PARA SAUDE ODONTO MEDICO LTDA</t>
  </si>
  <si>
    <t>CADEIRA ODONTOPEDIATRICA</t>
  </si>
  <si>
    <t>CLINICA 1 AZUL</t>
  </si>
  <si>
    <t>30.323.616/0001-64</t>
  </si>
  <si>
    <t>QUICKBUM E-COMMERCE - EIRELI</t>
  </si>
  <si>
    <t>BOMBA DE VACUO EVOXX</t>
  </si>
  <si>
    <t>SALA DE MAQUINAS - CLINICA</t>
  </si>
  <si>
    <t>2496 , 2497</t>
  </si>
  <si>
    <t>26.526.668/0001-60</t>
  </si>
  <si>
    <t>R. A. DOS SANTOS DISTRIBUIDORA  - ME</t>
  </si>
  <si>
    <t>DELINEADOR B2 - BIO ART</t>
  </si>
  <si>
    <t>SALA MULTIDICIPLINAR - CLINICA</t>
  </si>
  <si>
    <t>ULTRASSIM CIRURGICO -  SCHUSTER</t>
  </si>
  <si>
    <t>TOTAL</t>
  </si>
  <si>
    <t xml:space="preserve"> * Inserir linhas na tabela, se necessário.</t>
  </si>
  <si>
    <t>As despesas acima referidas oriundas da Lei Estadual nº. 12.020/98 e suas alterações foram submetidas à análise prévia nesta Instituição e atende ao disposto no Decreto Estadual nº 5.975/02, Decreto Estadual nº. 1.198/11, Lei Federal nº 8.666/93, Leis Estaduais nº 15.608/07 e 15.117/06, Resolução TCE/PR nº. 028/11, Instrução Normativa nº 61/11, no que couber.</t>
  </si>
  <si>
    <t>(     )  SOLICITAMOS A TRANSFERÊNCIA PATRIOMONIAL DOS BENS ACIMA ADQUIRIDOS, CONFORME PREVISTO NO TERMO DE COOPERAÇÃO.</t>
  </si>
  <si>
    <t>Local/ Data: União da Vitória, 28 de janeiro de 2020</t>
  </si>
  <si>
    <t>Assinatura do Coordenador</t>
  </si>
  <si>
    <t>Assinatura do Representante Legal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</si>
</sst>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\-??_-;_-@_-"/>
    <numFmt numFmtId="179" formatCode="_-&quot;R$&quot;\ * #,##0.00_-;\-&quot;R$&quot;\ * #,##0.00_-;_-&quot;R$&quot;\ * &quot;-&quot;??_-;_-@_-"/>
    <numFmt numFmtId="180" formatCode="dd/mm/yy;@"/>
  </numFmts>
  <fonts count="55">
    <font>
      <sz val="11"/>
      <color indexed="8"/>
      <name val="Bitstream Vera Sans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Bitstream Vera Sans"/>
      <family val="2"/>
    </font>
    <font>
      <sz val="11"/>
      <color indexed="17"/>
      <name val="Calibri"/>
      <family val="2"/>
    </font>
    <font>
      <u val="single"/>
      <sz val="11"/>
      <color indexed="12"/>
      <name val="Bitstream Vera Sans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Bitstream Vera Sans"/>
      <family val="2"/>
    </font>
    <font>
      <u val="single"/>
      <sz val="11"/>
      <color theme="10"/>
      <name val="Bitstream Vera Sans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/>
      <right/>
      <top style="medium"/>
      <bottom/>
    </border>
    <border>
      <left/>
      <right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3" borderId="2" applyNumberFormat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0" fillId="6" borderId="3" applyNumberFormat="0" applyFont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5" fillId="0" borderId="4" applyNumberFormat="0" applyFill="0" applyAlignment="0" applyProtection="0"/>
    <xf numFmtId="0" fontId="44" fillId="9" borderId="0" applyNumberFormat="0" applyBorder="0" applyAlignment="0" applyProtection="0"/>
    <xf numFmtId="0" fontId="46" fillId="0" borderId="5" applyNumberFormat="0" applyFill="0" applyAlignment="0" applyProtection="0"/>
    <xf numFmtId="0" fontId="44" fillId="10" borderId="0" applyNumberFormat="0" applyBorder="0" applyAlignment="0" applyProtection="0"/>
    <xf numFmtId="0" fontId="47" fillId="0" borderId="6" applyNumberFormat="0" applyFill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2" borderId="7" applyNumberFormat="0" applyAlignment="0" applyProtection="0"/>
    <xf numFmtId="0" fontId="49" fillId="13" borderId="8" applyNumberFormat="0" applyAlignment="0" applyProtection="0"/>
    <xf numFmtId="0" fontId="50" fillId="13" borderId="7" applyNumberFormat="0" applyAlignment="0" applyProtection="0"/>
    <xf numFmtId="0" fontId="51" fillId="0" borderId="9" applyNumberFormat="0" applyFill="0" applyAlignment="0" applyProtection="0"/>
    <xf numFmtId="0" fontId="36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36" fillId="18" borderId="0" applyNumberFormat="0" applyBorder="0" applyAlignment="0" applyProtection="0"/>
    <xf numFmtId="0" fontId="44" fillId="19" borderId="0" applyNumberFormat="0" applyBorder="0" applyAlignment="0" applyProtection="0"/>
    <xf numFmtId="0" fontId="36" fillId="20" borderId="0" applyNumberFormat="0" applyBorder="0" applyAlignment="0" applyProtection="0"/>
    <xf numFmtId="0" fontId="44" fillId="21" borderId="0" applyNumberFormat="0" applyBorder="0" applyAlignment="0" applyProtection="0"/>
    <xf numFmtId="0" fontId="36" fillId="22" borderId="0" applyNumberFormat="0" applyBorder="0" applyAlignment="0" applyProtection="0"/>
    <xf numFmtId="0" fontId="44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25" borderId="0" applyNumberFormat="0" applyBorder="0" applyAlignment="0" applyProtection="0"/>
    <xf numFmtId="0" fontId="36" fillId="26" borderId="0" applyNumberFormat="0" applyBorder="0" applyAlignment="0" applyProtection="0"/>
    <xf numFmtId="0" fontId="44" fillId="27" borderId="0" applyNumberFormat="0" applyBorder="0" applyAlignment="0" applyProtection="0"/>
    <xf numFmtId="0" fontId="36" fillId="28" borderId="0" applyNumberFormat="0" applyBorder="0" applyAlignment="0" applyProtection="0"/>
    <xf numFmtId="0" fontId="44" fillId="29" borderId="0" applyNumberFormat="0" applyBorder="0" applyAlignment="0" applyProtection="0"/>
    <xf numFmtId="0" fontId="3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 shrinkToFi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" fontId="4" fillId="0" borderId="26" xfId="0" applyNumberFormat="1" applyFont="1" applyBorder="1" applyAlignment="1">
      <alignment vertical="center" wrapText="1"/>
    </xf>
    <xf numFmtId="180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" fontId="4" fillId="0" borderId="28" xfId="0" applyNumberFormat="1" applyFont="1" applyBorder="1" applyAlignment="1">
      <alignment vertical="center" wrapText="1"/>
    </xf>
    <xf numFmtId="180" fontId="4" fillId="0" borderId="2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left" vertical="center"/>
    </xf>
    <xf numFmtId="0" fontId="10" fillId="34" borderId="34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10" fillId="34" borderId="35" xfId="0" applyFont="1" applyFill="1" applyBorder="1" applyAlignment="1">
      <alignment horizontal="left" vertical="center"/>
    </xf>
    <xf numFmtId="0" fontId="10" fillId="34" borderId="36" xfId="0" applyFont="1" applyFill="1" applyBorder="1" applyAlignment="1">
      <alignment horizontal="left" vertical="center"/>
    </xf>
    <xf numFmtId="0" fontId="10" fillId="34" borderId="37" xfId="0" applyFont="1" applyFill="1" applyBorder="1" applyAlignment="1">
      <alignment horizontal="left" vertical="center"/>
    </xf>
    <xf numFmtId="0" fontId="10" fillId="34" borderId="38" xfId="0" applyFont="1" applyFill="1" applyBorder="1" applyAlignment="1">
      <alignment horizontal="left" vertical="center" wrapText="1"/>
    </xf>
    <xf numFmtId="0" fontId="10" fillId="34" borderId="35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/>
    </xf>
    <xf numFmtId="0" fontId="10" fillId="34" borderId="39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35" borderId="41" xfId="0" applyFont="1" applyFill="1" applyBorder="1" applyAlignment="1">
      <alignment horizontal="center" vertical="center" shrinkToFi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justify" vertical="top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0" fontId="11" fillId="35" borderId="50" xfId="0" applyFont="1" applyFill="1" applyBorder="1" applyAlignment="1">
      <alignment horizontal="center" vertical="center"/>
    </xf>
    <xf numFmtId="4" fontId="6" fillId="0" borderId="51" xfId="15" applyNumberFormat="1" applyFont="1" applyBorder="1" applyAlignment="1" applyProtection="1">
      <alignment horizontal="right" vertical="center"/>
      <protection/>
    </xf>
    <xf numFmtId="0" fontId="14" fillId="39" borderId="3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790575</xdr:colOff>
      <xdr:row>4</xdr:row>
      <xdr:rowOff>381000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1800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66675</xdr:rowOff>
    </xdr:from>
    <xdr:to>
      <xdr:col>15</xdr:col>
      <xdr:colOff>1238250</xdr:colOff>
      <xdr:row>4</xdr:row>
      <xdr:rowOff>352425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07550" y="89535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="60" workbookViewId="0" topLeftCell="A94">
      <selection activeCell="D4" sqref="D4:M4"/>
    </sheetView>
  </sheetViews>
  <sheetFormatPr defaultColWidth="7.00390625" defaultRowHeight="14.25"/>
  <cols>
    <col min="1" max="1" width="3.375" style="3" customWidth="1"/>
    <col min="2" max="2" width="12.00390625" style="3" customWidth="1"/>
    <col min="3" max="3" width="22.75390625" style="0" customWidth="1"/>
    <col min="4" max="4" width="17.875" style="0" customWidth="1"/>
    <col min="5" max="5" width="9.375" style="3" customWidth="1"/>
    <col min="6" max="6" width="10.50390625" style="3" customWidth="1"/>
    <col min="7" max="7" width="12.50390625" style="3" customWidth="1"/>
    <col min="8" max="8" width="9.50390625" style="3" customWidth="1"/>
    <col min="9" max="9" width="22.50390625" style="3" customWidth="1"/>
    <col min="10" max="10" width="38.25390625" style="3" customWidth="1"/>
    <col min="11" max="11" width="59.50390625" style="3" customWidth="1"/>
    <col min="12" max="12" width="14.25390625" style="3" bestFit="1" customWidth="1"/>
    <col min="13" max="13" width="31.75390625" style="3" customWidth="1"/>
    <col min="14" max="14" width="12.25390625" style="3" customWidth="1"/>
    <col min="15" max="15" width="16.125" style="3" customWidth="1"/>
    <col min="16" max="16" width="19.125" style="3" customWidth="1"/>
    <col min="17" max="16384" width="7.00390625" style="3" customWidth="1"/>
  </cols>
  <sheetData>
    <row r="1" spans="1:16" ht="6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5"/>
    </row>
    <row r="2" spans="1:16" ht="30.75" customHeight="1">
      <c r="A2" s="6"/>
      <c r="B2" s="7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46"/>
      <c r="N2" s="47" t="s">
        <v>2</v>
      </c>
      <c r="O2" s="48"/>
      <c r="P2" s="49"/>
    </row>
    <row r="3" spans="1:16" ht="30.75" customHeight="1">
      <c r="A3" s="6"/>
      <c r="B3" s="7"/>
      <c r="C3" s="7"/>
      <c r="D3" s="8" t="s">
        <v>3</v>
      </c>
      <c r="E3" s="8"/>
      <c r="F3" s="8"/>
      <c r="G3" s="8"/>
      <c r="H3" s="8"/>
      <c r="I3" s="8"/>
      <c r="J3" s="8"/>
      <c r="K3" s="8"/>
      <c r="L3" s="8"/>
      <c r="M3" s="46"/>
      <c r="N3" s="50"/>
      <c r="O3" s="51"/>
      <c r="P3" s="49"/>
    </row>
    <row r="4" spans="1:16" ht="23.25" customHeight="1">
      <c r="A4" s="6"/>
      <c r="B4" s="7"/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46"/>
      <c r="N4" s="52" t="s">
        <v>5</v>
      </c>
      <c r="O4" s="52"/>
      <c r="P4" s="53"/>
    </row>
    <row r="5" spans="1:16" ht="36" customHeight="1">
      <c r="A5" s="6"/>
      <c r="B5" s="7"/>
      <c r="C5" s="7"/>
      <c r="D5" s="9" t="s">
        <v>6</v>
      </c>
      <c r="E5" s="9"/>
      <c r="F5" s="9"/>
      <c r="G5" s="9"/>
      <c r="H5" s="9"/>
      <c r="I5" s="9"/>
      <c r="J5" s="9"/>
      <c r="K5" s="9"/>
      <c r="L5" s="9"/>
      <c r="M5" s="54"/>
      <c r="N5" s="52"/>
      <c r="O5" s="52"/>
      <c r="P5" s="55"/>
    </row>
    <row r="6" spans="1:16" ht="21.75" customHeight="1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6"/>
    </row>
    <row r="7" spans="1:16" ht="21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57"/>
    </row>
    <row r="8" spans="1:16" ht="13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8"/>
    </row>
    <row r="9" spans="1:16" ht="26.25" customHeight="1">
      <c r="A9" s="16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59"/>
    </row>
    <row r="10" spans="1:16" ht="39.75" customHeight="1">
      <c r="A10" s="18" t="s">
        <v>9</v>
      </c>
      <c r="B10" s="19"/>
      <c r="C10" s="19" t="s">
        <v>10</v>
      </c>
      <c r="D10" s="20" t="s">
        <v>11</v>
      </c>
      <c r="E10" s="20"/>
      <c r="F10" s="21"/>
      <c r="G10" s="22" t="s">
        <v>12</v>
      </c>
      <c r="H10" s="23"/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20" t="s">
        <v>19</v>
      </c>
      <c r="P10" s="60"/>
    </row>
    <row r="11" spans="1:16" ht="47.25" customHeight="1">
      <c r="A11" s="24"/>
      <c r="B11" s="25"/>
      <c r="C11" s="25"/>
      <c r="D11" s="25" t="s">
        <v>20</v>
      </c>
      <c r="E11" s="25" t="s">
        <v>21</v>
      </c>
      <c r="F11" s="26" t="s">
        <v>22</v>
      </c>
      <c r="G11" s="27" t="s">
        <v>23</v>
      </c>
      <c r="H11" s="28" t="s">
        <v>22</v>
      </c>
      <c r="I11" s="25"/>
      <c r="J11" s="25"/>
      <c r="K11" s="25"/>
      <c r="L11" s="25"/>
      <c r="M11" s="25"/>
      <c r="N11" s="25"/>
      <c r="O11" s="25" t="s">
        <v>24</v>
      </c>
      <c r="P11" s="61" t="s">
        <v>25</v>
      </c>
    </row>
    <row r="12" spans="1:16" ht="30.75" customHeight="1">
      <c r="A12" s="29">
        <v>1</v>
      </c>
      <c r="B12" s="30"/>
      <c r="C12" s="30" t="s">
        <v>26</v>
      </c>
      <c r="D12" s="30" t="s">
        <v>27</v>
      </c>
      <c r="E12" s="31">
        <v>2018</v>
      </c>
      <c r="F12" s="32">
        <v>3332</v>
      </c>
      <c r="G12" s="33">
        <v>43439</v>
      </c>
      <c r="H12" s="32">
        <v>536</v>
      </c>
      <c r="I12" s="31" t="s">
        <v>28</v>
      </c>
      <c r="J12" s="62" t="s">
        <v>29</v>
      </c>
      <c r="K12" s="63" t="s">
        <v>30</v>
      </c>
      <c r="L12" s="63">
        <v>7510</v>
      </c>
      <c r="M12" s="63" t="s">
        <v>31</v>
      </c>
      <c r="N12" s="30">
        <v>1</v>
      </c>
      <c r="O12" s="64">
        <v>417.64</v>
      </c>
      <c r="P12" s="65">
        <v>417.64</v>
      </c>
    </row>
    <row r="13" spans="1:16" ht="30.75" customHeight="1">
      <c r="A13" s="34">
        <v>2</v>
      </c>
      <c r="B13" s="35"/>
      <c r="C13" s="35" t="s">
        <v>26</v>
      </c>
      <c r="D13" s="35" t="s">
        <v>27</v>
      </c>
      <c r="E13" s="36">
        <v>2018</v>
      </c>
      <c r="F13" s="37">
        <v>3332</v>
      </c>
      <c r="G13" s="38">
        <v>43439</v>
      </c>
      <c r="H13" s="37">
        <v>536</v>
      </c>
      <c r="I13" s="36" t="s">
        <v>28</v>
      </c>
      <c r="J13" s="66" t="s">
        <v>29</v>
      </c>
      <c r="K13" s="67" t="s">
        <v>30</v>
      </c>
      <c r="L13" s="67">
        <v>7511</v>
      </c>
      <c r="M13" s="67" t="s">
        <v>31</v>
      </c>
      <c r="N13" s="35">
        <v>1</v>
      </c>
      <c r="O13" s="68">
        <v>417.64</v>
      </c>
      <c r="P13" s="69">
        <v>417.64</v>
      </c>
    </row>
    <row r="14" spans="1:16" ht="30.75" customHeight="1">
      <c r="A14" s="34">
        <v>3</v>
      </c>
      <c r="B14" s="35"/>
      <c r="C14" s="35" t="s">
        <v>26</v>
      </c>
      <c r="D14" s="35" t="s">
        <v>27</v>
      </c>
      <c r="E14" s="36">
        <v>2018</v>
      </c>
      <c r="F14" s="37">
        <v>3332</v>
      </c>
      <c r="G14" s="38">
        <v>43439</v>
      </c>
      <c r="H14" s="37">
        <v>536</v>
      </c>
      <c r="I14" s="36" t="s">
        <v>28</v>
      </c>
      <c r="J14" s="66" t="s">
        <v>29</v>
      </c>
      <c r="K14" s="67" t="s">
        <v>30</v>
      </c>
      <c r="L14" s="67">
        <v>7512</v>
      </c>
      <c r="M14" s="67" t="s">
        <v>31</v>
      </c>
      <c r="N14" s="35">
        <v>1</v>
      </c>
      <c r="O14" s="68">
        <v>417.64</v>
      </c>
      <c r="P14" s="69">
        <v>417.64</v>
      </c>
    </row>
    <row r="15" spans="1:16" ht="30.75" customHeight="1">
      <c r="A15" s="29">
        <v>4</v>
      </c>
      <c r="B15" s="35"/>
      <c r="C15" s="35" t="s">
        <v>26</v>
      </c>
      <c r="D15" s="35" t="s">
        <v>27</v>
      </c>
      <c r="E15" s="36">
        <v>2018</v>
      </c>
      <c r="F15" s="37">
        <v>3332</v>
      </c>
      <c r="G15" s="38">
        <v>43439</v>
      </c>
      <c r="H15" s="37">
        <v>536</v>
      </c>
      <c r="I15" s="36" t="s">
        <v>28</v>
      </c>
      <c r="J15" s="66" t="s">
        <v>29</v>
      </c>
      <c r="K15" s="67" t="s">
        <v>30</v>
      </c>
      <c r="L15" s="67">
        <v>7513</v>
      </c>
      <c r="M15" s="67" t="s">
        <v>31</v>
      </c>
      <c r="N15" s="35">
        <v>1</v>
      </c>
      <c r="O15" s="68">
        <v>417.64</v>
      </c>
      <c r="P15" s="69">
        <v>417.64</v>
      </c>
    </row>
    <row r="16" spans="1:16" ht="30.75" customHeight="1">
      <c r="A16" s="34">
        <v>5</v>
      </c>
      <c r="B16" s="35"/>
      <c r="C16" s="35" t="s">
        <v>26</v>
      </c>
      <c r="D16" s="35" t="s">
        <v>27</v>
      </c>
      <c r="E16" s="36">
        <v>2018</v>
      </c>
      <c r="F16" s="37">
        <v>3332</v>
      </c>
      <c r="G16" s="38">
        <v>43439</v>
      </c>
      <c r="H16" s="37">
        <v>536</v>
      </c>
      <c r="I16" s="36" t="s">
        <v>28</v>
      </c>
      <c r="J16" s="66" t="s">
        <v>29</v>
      </c>
      <c r="K16" s="67" t="s">
        <v>30</v>
      </c>
      <c r="L16" s="67">
        <v>7514</v>
      </c>
      <c r="M16" s="67" t="s">
        <v>31</v>
      </c>
      <c r="N16" s="35">
        <v>1</v>
      </c>
      <c r="O16" s="68">
        <v>417.64</v>
      </c>
      <c r="P16" s="69">
        <v>417.64</v>
      </c>
    </row>
    <row r="17" spans="1:16" ht="30.75" customHeight="1">
      <c r="A17" s="34">
        <v>6</v>
      </c>
      <c r="B17" s="35"/>
      <c r="C17" s="35" t="s">
        <v>26</v>
      </c>
      <c r="D17" s="35" t="s">
        <v>27</v>
      </c>
      <c r="E17" s="36">
        <v>2018</v>
      </c>
      <c r="F17" s="37">
        <v>3332</v>
      </c>
      <c r="G17" s="38">
        <v>43439</v>
      </c>
      <c r="H17" s="37">
        <v>536</v>
      </c>
      <c r="I17" s="36" t="s">
        <v>28</v>
      </c>
      <c r="J17" s="66" t="s">
        <v>29</v>
      </c>
      <c r="K17" s="67" t="s">
        <v>30</v>
      </c>
      <c r="L17" s="67">
        <v>7515</v>
      </c>
      <c r="M17" s="67" t="s">
        <v>31</v>
      </c>
      <c r="N17" s="35">
        <v>1</v>
      </c>
      <c r="O17" s="68">
        <v>417.64</v>
      </c>
      <c r="P17" s="69">
        <v>417.64</v>
      </c>
    </row>
    <row r="18" spans="1:16" ht="30.75" customHeight="1">
      <c r="A18" s="29">
        <v>7</v>
      </c>
      <c r="B18" s="35"/>
      <c r="C18" s="35" t="s">
        <v>26</v>
      </c>
      <c r="D18" s="35" t="s">
        <v>27</v>
      </c>
      <c r="E18" s="36">
        <v>2018</v>
      </c>
      <c r="F18" s="37">
        <v>3332</v>
      </c>
      <c r="G18" s="38">
        <v>43439</v>
      </c>
      <c r="H18" s="37">
        <v>536</v>
      </c>
      <c r="I18" s="36" t="s">
        <v>28</v>
      </c>
      <c r="J18" s="66" t="s">
        <v>29</v>
      </c>
      <c r="K18" s="67" t="s">
        <v>30</v>
      </c>
      <c r="L18" s="67">
        <v>7516</v>
      </c>
      <c r="M18" s="67" t="s">
        <v>31</v>
      </c>
      <c r="N18" s="35">
        <v>1</v>
      </c>
      <c r="O18" s="68">
        <v>417.64</v>
      </c>
      <c r="P18" s="69">
        <v>417.64</v>
      </c>
    </row>
    <row r="19" spans="1:16" ht="30.75" customHeight="1">
      <c r="A19" s="34">
        <v>8</v>
      </c>
      <c r="B19" s="35"/>
      <c r="C19" s="35" t="s">
        <v>26</v>
      </c>
      <c r="D19" s="35" t="s">
        <v>27</v>
      </c>
      <c r="E19" s="36">
        <v>2018</v>
      </c>
      <c r="F19" s="37">
        <v>3332</v>
      </c>
      <c r="G19" s="38">
        <v>43439</v>
      </c>
      <c r="H19" s="37">
        <v>536</v>
      </c>
      <c r="I19" s="36" t="s">
        <v>28</v>
      </c>
      <c r="J19" s="66" t="s">
        <v>29</v>
      </c>
      <c r="K19" s="67" t="s">
        <v>30</v>
      </c>
      <c r="L19" s="67">
        <v>7517</v>
      </c>
      <c r="M19" s="67" t="s">
        <v>31</v>
      </c>
      <c r="N19" s="35">
        <v>1</v>
      </c>
      <c r="O19" s="68">
        <v>417.64</v>
      </c>
      <c r="P19" s="69">
        <v>417.64</v>
      </c>
    </row>
    <row r="20" spans="1:16" ht="30.75" customHeight="1">
      <c r="A20" s="34">
        <v>9</v>
      </c>
      <c r="B20" s="35"/>
      <c r="C20" s="35" t="s">
        <v>26</v>
      </c>
      <c r="D20" s="35" t="s">
        <v>27</v>
      </c>
      <c r="E20" s="36">
        <v>2018</v>
      </c>
      <c r="F20" s="37">
        <v>3332</v>
      </c>
      <c r="G20" s="38">
        <v>43439</v>
      </c>
      <c r="H20" s="37">
        <v>536</v>
      </c>
      <c r="I20" s="36" t="s">
        <v>28</v>
      </c>
      <c r="J20" s="66" t="s">
        <v>29</v>
      </c>
      <c r="K20" s="67" t="s">
        <v>30</v>
      </c>
      <c r="L20" s="67">
        <v>7518</v>
      </c>
      <c r="M20" s="67" t="s">
        <v>31</v>
      </c>
      <c r="N20" s="35">
        <v>1</v>
      </c>
      <c r="O20" s="68">
        <v>417.64</v>
      </c>
      <c r="P20" s="69">
        <v>417.64</v>
      </c>
    </row>
    <row r="21" spans="1:16" ht="30.75" customHeight="1">
      <c r="A21" s="29">
        <v>10</v>
      </c>
      <c r="B21" s="35"/>
      <c r="C21" s="35" t="s">
        <v>26</v>
      </c>
      <c r="D21" s="35" t="s">
        <v>27</v>
      </c>
      <c r="E21" s="36">
        <v>2018</v>
      </c>
      <c r="F21" s="37">
        <v>3332</v>
      </c>
      <c r="G21" s="38">
        <v>43439</v>
      </c>
      <c r="H21" s="37">
        <v>536</v>
      </c>
      <c r="I21" s="36" t="s">
        <v>28</v>
      </c>
      <c r="J21" s="66" t="s">
        <v>29</v>
      </c>
      <c r="K21" s="67" t="s">
        <v>30</v>
      </c>
      <c r="L21" s="67">
        <v>7519</v>
      </c>
      <c r="M21" s="67" t="s">
        <v>31</v>
      </c>
      <c r="N21" s="35">
        <v>1</v>
      </c>
      <c r="O21" s="68">
        <v>417.64</v>
      </c>
      <c r="P21" s="69">
        <v>417.64</v>
      </c>
    </row>
    <row r="22" spans="1:16" ht="30.75" customHeight="1">
      <c r="A22" s="34">
        <v>11</v>
      </c>
      <c r="B22" s="35"/>
      <c r="C22" s="35" t="s">
        <v>26</v>
      </c>
      <c r="D22" s="35" t="s">
        <v>27</v>
      </c>
      <c r="E22" s="36">
        <v>2018</v>
      </c>
      <c r="F22" s="37">
        <v>3332</v>
      </c>
      <c r="G22" s="38">
        <v>43439</v>
      </c>
      <c r="H22" s="37">
        <v>536</v>
      </c>
      <c r="I22" s="36" t="s">
        <v>28</v>
      </c>
      <c r="J22" s="66" t="s">
        <v>29</v>
      </c>
      <c r="K22" s="67" t="s">
        <v>30</v>
      </c>
      <c r="L22" s="67">
        <v>7521</v>
      </c>
      <c r="M22" s="67" t="s">
        <v>31</v>
      </c>
      <c r="N22" s="35">
        <v>1</v>
      </c>
      <c r="O22" s="68">
        <v>417.64</v>
      </c>
      <c r="P22" s="69">
        <v>417.64</v>
      </c>
    </row>
    <row r="23" spans="1:16" ht="30.75" customHeight="1">
      <c r="A23" s="34">
        <v>12</v>
      </c>
      <c r="B23" s="35"/>
      <c r="C23" s="35" t="s">
        <v>26</v>
      </c>
      <c r="D23" s="35" t="s">
        <v>27</v>
      </c>
      <c r="E23" s="36">
        <v>2018</v>
      </c>
      <c r="F23" s="37">
        <v>3332</v>
      </c>
      <c r="G23" s="38">
        <v>43439</v>
      </c>
      <c r="H23" s="37">
        <v>536</v>
      </c>
      <c r="I23" s="36" t="s">
        <v>28</v>
      </c>
      <c r="J23" s="66" t="s">
        <v>29</v>
      </c>
      <c r="K23" s="67" t="s">
        <v>30</v>
      </c>
      <c r="L23" s="67">
        <v>7522</v>
      </c>
      <c r="M23" s="67" t="s">
        <v>31</v>
      </c>
      <c r="N23" s="35">
        <v>1</v>
      </c>
      <c r="O23" s="68">
        <v>417.64</v>
      </c>
      <c r="P23" s="69">
        <v>417.64</v>
      </c>
    </row>
    <row r="24" spans="1:16" ht="30.75" customHeight="1">
      <c r="A24" s="29">
        <v>13</v>
      </c>
      <c r="B24" s="35"/>
      <c r="C24" s="35" t="s">
        <v>26</v>
      </c>
      <c r="D24" s="35" t="s">
        <v>27</v>
      </c>
      <c r="E24" s="36">
        <v>2018</v>
      </c>
      <c r="F24" s="37">
        <v>3332</v>
      </c>
      <c r="G24" s="38">
        <v>43439</v>
      </c>
      <c r="H24" s="37">
        <v>536</v>
      </c>
      <c r="I24" s="36" t="s">
        <v>28</v>
      </c>
      <c r="J24" s="66" t="s">
        <v>29</v>
      </c>
      <c r="K24" s="67" t="s">
        <v>30</v>
      </c>
      <c r="L24" s="67">
        <v>7520</v>
      </c>
      <c r="M24" s="67" t="s">
        <v>31</v>
      </c>
      <c r="N24" s="35">
        <v>1</v>
      </c>
      <c r="O24" s="68">
        <v>417.64</v>
      </c>
      <c r="P24" s="69">
        <v>417.64</v>
      </c>
    </row>
    <row r="25" spans="1:16" ht="30.75" customHeight="1">
      <c r="A25" s="34">
        <v>14</v>
      </c>
      <c r="B25" s="35"/>
      <c r="C25" s="35" t="s">
        <v>26</v>
      </c>
      <c r="D25" s="35" t="s">
        <v>27</v>
      </c>
      <c r="E25" s="36">
        <v>2018</v>
      </c>
      <c r="F25" s="37">
        <v>3332</v>
      </c>
      <c r="G25" s="38">
        <v>43439</v>
      </c>
      <c r="H25" s="37">
        <v>536</v>
      </c>
      <c r="I25" s="36" t="s">
        <v>28</v>
      </c>
      <c r="J25" s="66" t="s">
        <v>29</v>
      </c>
      <c r="K25" s="67" t="s">
        <v>30</v>
      </c>
      <c r="L25" s="67">
        <v>7523</v>
      </c>
      <c r="M25" s="67" t="s">
        <v>32</v>
      </c>
      <c r="N25" s="35">
        <v>1</v>
      </c>
      <c r="O25" s="68">
        <v>417.64</v>
      </c>
      <c r="P25" s="69">
        <v>417.64</v>
      </c>
    </row>
    <row r="26" spans="1:16" ht="30.75" customHeight="1">
      <c r="A26" s="34">
        <v>15</v>
      </c>
      <c r="B26" s="35"/>
      <c r="C26" s="35" t="s">
        <v>26</v>
      </c>
      <c r="D26" s="35" t="s">
        <v>27</v>
      </c>
      <c r="E26" s="36">
        <v>2018</v>
      </c>
      <c r="F26" s="37">
        <v>3332</v>
      </c>
      <c r="G26" s="38">
        <v>43439</v>
      </c>
      <c r="H26" s="37">
        <v>536</v>
      </c>
      <c r="I26" s="36" t="s">
        <v>28</v>
      </c>
      <c r="J26" s="66" t="s">
        <v>29</v>
      </c>
      <c r="K26" s="67" t="s">
        <v>30</v>
      </c>
      <c r="L26" s="67">
        <v>7524</v>
      </c>
      <c r="M26" s="67" t="s">
        <v>32</v>
      </c>
      <c r="N26" s="35">
        <v>1</v>
      </c>
      <c r="O26" s="68">
        <v>417.64</v>
      </c>
      <c r="P26" s="69">
        <v>417.64</v>
      </c>
    </row>
    <row r="27" spans="1:16" ht="30.75" customHeight="1">
      <c r="A27" s="29">
        <v>16</v>
      </c>
      <c r="B27" s="35"/>
      <c r="C27" s="35" t="s">
        <v>26</v>
      </c>
      <c r="D27" s="35" t="s">
        <v>27</v>
      </c>
      <c r="E27" s="36">
        <v>2018</v>
      </c>
      <c r="F27" s="37">
        <v>3332</v>
      </c>
      <c r="G27" s="38">
        <v>43439</v>
      </c>
      <c r="H27" s="37">
        <v>536</v>
      </c>
      <c r="I27" s="36" t="s">
        <v>28</v>
      </c>
      <c r="J27" s="66" t="s">
        <v>29</v>
      </c>
      <c r="K27" s="67" t="s">
        <v>30</v>
      </c>
      <c r="L27" s="67">
        <v>7525</v>
      </c>
      <c r="M27" s="67" t="s">
        <v>32</v>
      </c>
      <c r="N27" s="35">
        <v>1</v>
      </c>
      <c r="O27" s="68">
        <v>417.64</v>
      </c>
      <c r="P27" s="69">
        <v>417.64</v>
      </c>
    </row>
    <row r="28" spans="1:16" ht="30.75" customHeight="1">
      <c r="A28" s="34">
        <v>17</v>
      </c>
      <c r="B28" s="35"/>
      <c r="C28" s="35" t="s">
        <v>26</v>
      </c>
      <c r="D28" s="35" t="s">
        <v>27</v>
      </c>
      <c r="E28" s="36">
        <v>2018</v>
      </c>
      <c r="F28" s="37">
        <v>3332</v>
      </c>
      <c r="G28" s="38">
        <v>43439</v>
      </c>
      <c r="H28" s="37">
        <v>536</v>
      </c>
      <c r="I28" s="36" t="s">
        <v>28</v>
      </c>
      <c r="J28" s="66" t="s">
        <v>29</v>
      </c>
      <c r="K28" s="67" t="s">
        <v>30</v>
      </c>
      <c r="L28" s="67">
        <v>7526</v>
      </c>
      <c r="M28" s="67" t="s">
        <v>32</v>
      </c>
      <c r="N28" s="35">
        <v>1</v>
      </c>
      <c r="O28" s="68">
        <v>417.64</v>
      </c>
      <c r="P28" s="69">
        <v>417.64</v>
      </c>
    </row>
    <row r="29" spans="1:16" ht="30.75" customHeight="1">
      <c r="A29" s="34">
        <v>18</v>
      </c>
      <c r="B29" s="35"/>
      <c r="C29" s="35" t="s">
        <v>26</v>
      </c>
      <c r="D29" s="35" t="s">
        <v>27</v>
      </c>
      <c r="E29" s="36">
        <v>2018</v>
      </c>
      <c r="F29" s="37">
        <v>3328</v>
      </c>
      <c r="G29" s="38">
        <v>43432</v>
      </c>
      <c r="H29" s="37">
        <v>20358</v>
      </c>
      <c r="I29" s="36" t="s">
        <v>33</v>
      </c>
      <c r="J29" s="66" t="s">
        <v>34</v>
      </c>
      <c r="K29" s="67" t="s">
        <v>35</v>
      </c>
      <c r="L29" s="67">
        <v>7507</v>
      </c>
      <c r="M29" s="67" t="s">
        <v>36</v>
      </c>
      <c r="N29" s="35">
        <v>1</v>
      </c>
      <c r="O29" s="68">
        <v>4698.5</v>
      </c>
      <c r="P29" s="69">
        <v>4698.5</v>
      </c>
    </row>
    <row r="30" spans="1:16" ht="30.75" customHeight="1">
      <c r="A30" s="29">
        <v>19</v>
      </c>
      <c r="B30" s="35"/>
      <c r="C30" s="35" t="s">
        <v>26</v>
      </c>
      <c r="D30" s="35" t="s">
        <v>27</v>
      </c>
      <c r="E30" s="36">
        <v>2018</v>
      </c>
      <c r="F30" s="37">
        <v>3328</v>
      </c>
      <c r="G30" s="38">
        <v>43432</v>
      </c>
      <c r="H30" s="37">
        <v>20358</v>
      </c>
      <c r="I30" s="36" t="s">
        <v>33</v>
      </c>
      <c r="J30" s="66" t="s">
        <v>34</v>
      </c>
      <c r="K30" s="67" t="s">
        <v>35</v>
      </c>
      <c r="L30" s="67">
        <v>7508</v>
      </c>
      <c r="M30" s="67" t="s">
        <v>32</v>
      </c>
      <c r="N30" s="35">
        <v>1</v>
      </c>
      <c r="O30" s="68">
        <v>4698.5</v>
      </c>
      <c r="P30" s="69">
        <v>4698.5</v>
      </c>
    </row>
    <row r="31" spans="1:16" ht="30.75" customHeight="1">
      <c r="A31" s="34">
        <v>20</v>
      </c>
      <c r="B31" s="35"/>
      <c r="C31" s="35" t="s">
        <v>26</v>
      </c>
      <c r="D31" s="35" t="s">
        <v>27</v>
      </c>
      <c r="E31" s="36">
        <v>2018</v>
      </c>
      <c r="F31" s="37">
        <v>3326</v>
      </c>
      <c r="G31" s="38">
        <v>43434</v>
      </c>
      <c r="H31" s="37">
        <v>48442</v>
      </c>
      <c r="I31" s="36" t="s">
        <v>37</v>
      </c>
      <c r="J31" s="66" t="s">
        <v>38</v>
      </c>
      <c r="K31" s="67" t="s">
        <v>39</v>
      </c>
      <c r="L31" s="67">
        <v>7503</v>
      </c>
      <c r="M31" s="67" t="s">
        <v>32</v>
      </c>
      <c r="N31" s="35">
        <v>1</v>
      </c>
      <c r="O31" s="68">
        <v>19875</v>
      </c>
      <c r="P31" s="69">
        <v>19875</v>
      </c>
    </row>
    <row r="32" spans="1:16" ht="30.75" customHeight="1">
      <c r="A32" s="34">
        <v>21</v>
      </c>
      <c r="B32" s="35"/>
      <c r="C32" s="35" t="s">
        <v>26</v>
      </c>
      <c r="D32" s="35" t="s">
        <v>27</v>
      </c>
      <c r="E32" s="36">
        <v>2018</v>
      </c>
      <c r="F32" s="37">
        <v>3326</v>
      </c>
      <c r="G32" s="38">
        <v>43434</v>
      </c>
      <c r="H32" s="37">
        <v>48442</v>
      </c>
      <c r="I32" s="36" t="s">
        <v>37</v>
      </c>
      <c r="J32" s="66" t="s">
        <v>38</v>
      </c>
      <c r="K32" s="67" t="s">
        <v>39</v>
      </c>
      <c r="L32" s="67">
        <v>7504</v>
      </c>
      <c r="M32" s="67" t="s">
        <v>32</v>
      </c>
      <c r="N32" s="35">
        <v>1</v>
      </c>
      <c r="O32" s="68">
        <v>19875</v>
      </c>
      <c r="P32" s="69">
        <v>19875</v>
      </c>
    </row>
    <row r="33" spans="1:16" ht="30.75" customHeight="1">
      <c r="A33" s="29">
        <v>22</v>
      </c>
      <c r="B33" s="35"/>
      <c r="C33" s="35" t="s">
        <v>26</v>
      </c>
      <c r="D33" s="35" t="s">
        <v>27</v>
      </c>
      <c r="E33" s="36">
        <v>2018</v>
      </c>
      <c r="F33" s="37">
        <v>3326</v>
      </c>
      <c r="G33" s="38">
        <v>43434</v>
      </c>
      <c r="H33" s="37">
        <v>48442</v>
      </c>
      <c r="I33" s="36" t="s">
        <v>37</v>
      </c>
      <c r="J33" s="66" t="s">
        <v>38</v>
      </c>
      <c r="K33" s="67" t="s">
        <v>39</v>
      </c>
      <c r="L33" s="67">
        <v>7502</v>
      </c>
      <c r="M33" s="67" t="s">
        <v>32</v>
      </c>
      <c r="N33" s="35">
        <v>1</v>
      </c>
      <c r="O33" s="68">
        <v>19875</v>
      </c>
      <c r="P33" s="69">
        <v>19875</v>
      </c>
    </row>
    <row r="34" spans="1:16" ht="30.75" customHeight="1">
      <c r="A34" s="34">
        <v>23</v>
      </c>
      <c r="B34" s="35"/>
      <c r="C34" s="35" t="s">
        <v>26</v>
      </c>
      <c r="D34" s="35" t="s">
        <v>27</v>
      </c>
      <c r="E34" s="36">
        <v>2018</v>
      </c>
      <c r="F34" s="37">
        <v>3326</v>
      </c>
      <c r="G34" s="38">
        <v>43434</v>
      </c>
      <c r="H34" s="37">
        <v>48442</v>
      </c>
      <c r="I34" s="36" t="s">
        <v>37</v>
      </c>
      <c r="J34" s="66" t="s">
        <v>38</v>
      </c>
      <c r="K34" s="67" t="s">
        <v>39</v>
      </c>
      <c r="L34" s="67">
        <v>7501</v>
      </c>
      <c r="M34" s="67" t="s">
        <v>32</v>
      </c>
      <c r="N34" s="35">
        <v>1</v>
      </c>
      <c r="O34" s="68">
        <v>19875</v>
      </c>
      <c r="P34" s="69">
        <v>19875</v>
      </c>
    </row>
    <row r="35" spans="1:16" ht="30.75" customHeight="1">
      <c r="A35" s="34">
        <v>24</v>
      </c>
      <c r="B35" s="35"/>
      <c r="C35" s="35" t="s">
        <v>26</v>
      </c>
      <c r="D35" s="35" t="s">
        <v>27</v>
      </c>
      <c r="E35" s="36">
        <v>2018</v>
      </c>
      <c r="F35" s="37">
        <v>3326</v>
      </c>
      <c r="G35" s="38">
        <v>43434</v>
      </c>
      <c r="H35" s="37">
        <v>48442</v>
      </c>
      <c r="I35" s="36" t="s">
        <v>37</v>
      </c>
      <c r="J35" s="66" t="s">
        <v>38</v>
      </c>
      <c r="K35" s="67" t="s">
        <v>40</v>
      </c>
      <c r="L35" s="67">
        <v>7509</v>
      </c>
      <c r="M35" s="67" t="s">
        <v>36</v>
      </c>
      <c r="N35" s="35">
        <v>1</v>
      </c>
      <c r="O35" s="68">
        <v>6618</v>
      </c>
      <c r="P35" s="69">
        <v>6618</v>
      </c>
    </row>
    <row r="36" spans="1:16" ht="30.75" customHeight="1">
      <c r="A36" s="29">
        <v>25</v>
      </c>
      <c r="B36" s="35"/>
      <c r="C36" s="35" t="s">
        <v>26</v>
      </c>
      <c r="D36" s="35" t="s">
        <v>27</v>
      </c>
      <c r="E36" s="36">
        <v>2018</v>
      </c>
      <c r="F36" s="37">
        <v>3326</v>
      </c>
      <c r="G36" s="38">
        <v>43434</v>
      </c>
      <c r="H36" s="37">
        <v>48442</v>
      </c>
      <c r="I36" s="36" t="s">
        <v>37</v>
      </c>
      <c r="J36" s="66" t="s">
        <v>38</v>
      </c>
      <c r="K36" s="67" t="s">
        <v>41</v>
      </c>
      <c r="L36" s="67">
        <v>7487</v>
      </c>
      <c r="M36" s="67" t="s">
        <v>31</v>
      </c>
      <c r="N36" s="35">
        <v>1</v>
      </c>
      <c r="O36" s="68">
        <v>600</v>
      </c>
      <c r="P36" s="69">
        <v>600</v>
      </c>
    </row>
    <row r="37" spans="1:16" ht="30.75" customHeight="1">
      <c r="A37" s="34">
        <v>26</v>
      </c>
      <c r="B37" s="35"/>
      <c r="C37" s="35" t="s">
        <v>26</v>
      </c>
      <c r="D37" s="35" t="s">
        <v>27</v>
      </c>
      <c r="E37" s="36">
        <v>2018</v>
      </c>
      <c r="F37" s="37">
        <v>3326</v>
      </c>
      <c r="G37" s="38">
        <v>43434</v>
      </c>
      <c r="H37" s="37">
        <v>48442</v>
      </c>
      <c r="I37" s="36" t="s">
        <v>37</v>
      </c>
      <c r="J37" s="66" t="s">
        <v>38</v>
      </c>
      <c r="K37" s="67" t="s">
        <v>41</v>
      </c>
      <c r="L37" s="67">
        <v>7486</v>
      </c>
      <c r="M37" s="67" t="s">
        <v>31</v>
      </c>
      <c r="N37" s="35">
        <v>1</v>
      </c>
      <c r="O37" s="68">
        <v>600</v>
      </c>
      <c r="P37" s="69">
        <v>600</v>
      </c>
    </row>
    <row r="38" spans="1:16" ht="30.75" customHeight="1">
      <c r="A38" s="34">
        <v>27</v>
      </c>
      <c r="B38" s="35"/>
      <c r="C38" s="35" t="s">
        <v>26</v>
      </c>
      <c r="D38" s="35" t="s">
        <v>27</v>
      </c>
      <c r="E38" s="36">
        <v>2018</v>
      </c>
      <c r="F38" s="37">
        <v>3326</v>
      </c>
      <c r="G38" s="38">
        <v>43434</v>
      </c>
      <c r="H38" s="37">
        <v>48442</v>
      </c>
      <c r="I38" s="36" t="s">
        <v>37</v>
      </c>
      <c r="J38" s="66" t="s">
        <v>38</v>
      </c>
      <c r="K38" s="67" t="s">
        <v>41</v>
      </c>
      <c r="L38" s="67">
        <v>7505</v>
      </c>
      <c r="M38" s="67" t="s">
        <v>31</v>
      </c>
      <c r="N38" s="35">
        <v>1</v>
      </c>
      <c r="O38" s="68">
        <v>600</v>
      </c>
      <c r="P38" s="69">
        <v>600</v>
      </c>
    </row>
    <row r="39" spans="1:16" ht="30.75" customHeight="1">
      <c r="A39" s="29">
        <v>28</v>
      </c>
      <c r="B39" s="35"/>
      <c r="C39" s="35" t="s">
        <v>26</v>
      </c>
      <c r="D39" s="35" t="s">
        <v>27</v>
      </c>
      <c r="E39" s="36">
        <v>2018</v>
      </c>
      <c r="F39" s="37">
        <v>3326</v>
      </c>
      <c r="G39" s="38">
        <v>43434</v>
      </c>
      <c r="H39" s="37">
        <v>48442</v>
      </c>
      <c r="I39" s="36" t="s">
        <v>37</v>
      </c>
      <c r="J39" s="66" t="s">
        <v>38</v>
      </c>
      <c r="K39" s="67" t="s">
        <v>41</v>
      </c>
      <c r="L39" s="67">
        <v>7506</v>
      </c>
      <c r="M39" s="67" t="s">
        <v>31</v>
      </c>
      <c r="N39" s="35">
        <v>1</v>
      </c>
      <c r="O39" s="68">
        <v>600</v>
      </c>
      <c r="P39" s="69">
        <v>600</v>
      </c>
    </row>
    <row r="40" spans="1:16" ht="30.75" customHeight="1">
      <c r="A40" s="34">
        <v>29</v>
      </c>
      <c r="B40" s="35"/>
      <c r="C40" s="35" t="s">
        <v>26</v>
      </c>
      <c r="D40" s="35" t="s">
        <v>27</v>
      </c>
      <c r="E40" s="36">
        <v>2018</v>
      </c>
      <c r="F40" s="37">
        <v>3330</v>
      </c>
      <c r="G40" s="38">
        <v>43434</v>
      </c>
      <c r="H40" s="37">
        <v>48441</v>
      </c>
      <c r="I40" s="36" t="s">
        <v>37</v>
      </c>
      <c r="J40" s="66" t="s">
        <v>38</v>
      </c>
      <c r="K40" s="67" t="s">
        <v>42</v>
      </c>
      <c r="L40" s="67">
        <v>7488</v>
      </c>
      <c r="M40" s="67" t="s">
        <v>31</v>
      </c>
      <c r="N40" s="35">
        <v>1</v>
      </c>
      <c r="O40" s="68">
        <v>9680.46</v>
      </c>
      <c r="P40" s="69">
        <v>9680.46</v>
      </c>
    </row>
    <row r="41" spans="1:16" ht="30.75" customHeight="1">
      <c r="A41" s="34">
        <v>30</v>
      </c>
      <c r="B41" s="35"/>
      <c r="C41" s="35" t="s">
        <v>26</v>
      </c>
      <c r="D41" s="35" t="s">
        <v>27</v>
      </c>
      <c r="E41" s="36">
        <v>2018</v>
      </c>
      <c r="F41" s="37">
        <v>3330</v>
      </c>
      <c r="G41" s="38">
        <v>43434</v>
      </c>
      <c r="H41" s="37">
        <v>48441</v>
      </c>
      <c r="I41" s="36" t="s">
        <v>37</v>
      </c>
      <c r="J41" s="66" t="s">
        <v>38</v>
      </c>
      <c r="K41" s="67" t="s">
        <v>42</v>
      </c>
      <c r="L41" s="67">
        <v>7489</v>
      </c>
      <c r="M41" s="67" t="s">
        <v>31</v>
      </c>
      <c r="N41" s="35">
        <v>1</v>
      </c>
      <c r="O41" s="68">
        <v>9680.46</v>
      </c>
      <c r="P41" s="69">
        <v>9680.46</v>
      </c>
    </row>
    <row r="42" spans="1:16" ht="30.75" customHeight="1">
      <c r="A42" s="29">
        <v>31</v>
      </c>
      <c r="B42" s="35"/>
      <c r="C42" s="35" t="s">
        <v>26</v>
      </c>
      <c r="D42" s="35" t="s">
        <v>27</v>
      </c>
      <c r="E42" s="36">
        <v>2018</v>
      </c>
      <c r="F42" s="37">
        <v>3330</v>
      </c>
      <c r="G42" s="38">
        <v>43434</v>
      </c>
      <c r="H42" s="37">
        <v>48441</v>
      </c>
      <c r="I42" s="36" t="s">
        <v>37</v>
      </c>
      <c r="J42" s="66" t="s">
        <v>38</v>
      </c>
      <c r="K42" s="67" t="s">
        <v>42</v>
      </c>
      <c r="L42" s="67">
        <v>7490</v>
      </c>
      <c r="M42" s="67" t="s">
        <v>31</v>
      </c>
      <c r="N42" s="35">
        <v>1</v>
      </c>
      <c r="O42" s="68">
        <v>9680.46</v>
      </c>
      <c r="P42" s="69">
        <v>9680.46</v>
      </c>
    </row>
    <row r="43" spans="1:16" ht="30.75" customHeight="1">
      <c r="A43" s="34">
        <v>32</v>
      </c>
      <c r="B43" s="35"/>
      <c r="C43" s="35" t="s">
        <v>26</v>
      </c>
      <c r="D43" s="35" t="s">
        <v>27</v>
      </c>
      <c r="E43" s="36">
        <v>2018</v>
      </c>
      <c r="F43" s="37">
        <v>3330</v>
      </c>
      <c r="G43" s="38">
        <v>43434</v>
      </c>
      <c r="H43" s="37">
        <v>48441</v>
      </c>
      <c r="I43" s="36" t="s">
        <v>37</v>
      </c>
      <c r="J43" s="66" t="s">
        <v>38</v>
      </c>
      <c r="K43" s="67" t="s">
        <v>42</v>
      </c>
      <c r="L43" s="67">
        <v>7491</v>
      </c>
      <c r="M43" s="67" t="s">
        <v>31</v>
      </c>
      <c r="N43" s="35">
        <v>1</v>
      </c>
      <c r="O43" s="68">
        <v>9680.46</v>
      </c>
      <c r="P43" s="69">
        <v>9680.46</v>
      </c>
    </row>
    <row r="44" spans="1:16" ht="30.75" customHeight="1">
      <c r="A44" s="34">
        <v>33</v>
      </c>
      <c r="B44" s="35"/>
      <c r="C44" s="35" t="s">
        <v>26</v>
      </c>
      <c r="D44" s="35" t="s">
        <v>27</v>
      </c>
      <c r="E44" s="36">
        <v>2018</v>
      </c>
      <c r="F44" s="37">
        <v>3330</v>
      </c>
      <c r="G44" s="38">
        <v>43434</v>
      </c>
      <c r="H44" s="37">
        <v>48441</v>
      </c>
      <c r="I44" s="36" t="s">
        <v>37</v>
      </c>
      <c r="J44" s="66" t="s">
        <v>38</v>
      </c>
      <c r="K44" s="67" t="s">
        <v>42</v>
      </c>
      <c r="L44" s="67">
        <v>7492</v>
      </c>
      <c r="M44" s="67" t="s">
        <v>31</v>
      </c>
      <c r="N44" s="35">
        <v>1</v>
      </c>
      <c r="O44" s="68">
        <v>9680.46</v>
      </c>
      <c r="P44" s="69">
        <v>9680.46</v>
      </c>
    </row>
    <row r="45" spans="1:16" ht="30.75" customHeight="1">
      <c r="A45" s="29">
        <v>34</v>
      </c>
      <c r="B45" s="35"/>
      <c r="C45" s="35" t="s">
        <v>26</v>
      </c>
      <c r="D45" s="35" t="s">
        <v>27</v>
      </c>
      <c r="E45" s="36">
        <v>2018</v>
      </c>
      <c r="F45" s="37">
        <v>3330</v>
      </c>
      <c r="G45" s="38">
        <v>43434</v>
      </c>
      <c r="H45" s="37">
        <v>48441</v>
      </c>
      <c r="I45" s="36" t="s">
        <v>37</v>
      </c>
      <c r="J45" s="66" t="s">
        <v>38</v>
      </c>
      <c r="K45" s="67" t="s">
        <v>42</v>
      </c>
      <c r="L45" s="67">
        <v>7493</v>
      </c>
      <c r="M45" s="67" t="s">
        <v>31</v>
      </c>
      <c r="N45" s="35">
        <v>1</v>
      </c>
      <c r="O45" s="68">
        <v>9680.46</v>
      </c>
      <c r="P45" s="69">
        <v>9680.46</v>
      </c>
    </row>
    <row r="46" spans="1:16" ht="30.75" customHeight="1">
      <c r="A46" s="34">
        <v>35</v>
      </c>
      <c r="B46" s="39"/>
      <c r="C46" s="39" t="s">
        <v>26</v>
      </c>
      <c r="D46" s="39" t="s">
        <v>27</v>
      </c>
      <c r="E46" s="40">
        <v>2018</v>
      </c>
      <c r="F46" s="41">
        <v>3330</v>
      </c>
      <c r="G46" s="42">
        <v>43434</v>
      </c>
      <c r="H46" s="41">
        <v>48441</v>
      </c>
      <c r="I46" s="40" t="s">
        <v>37</v>
      </c>
      <c r="J46" s="70" t="s">
        <v>38</v>
      </c>
      <c r="K46" s="71" t="s">
        <v>42</v>
      </c>
      <c r="L46" s="71">
        <v>7494</v>
      </c>
      <c r="M46" s="71" t="s">
        <v>31</v>
      </c>
      <c r="N46" s="39">
        <v>1</v>
      </c>
      <c r="O46" s="72">
        <v>9680.46</v>
      </c>
      <c r="P46" s="73">
        <v>9680.46</v>
      </c>
    </row>
    <row r="47" spans="1:16" ht="30.75" customHeight="1">
      <c r="A47" s="34">
        <v>36</v>
      </c>
      <c r="B47" s="39"/>
      <c r="C47" s="39" t="s">
        <v>26</v>
      </c>
      <c r="D47" s="39" t="s">
        <v>27</v>
      </c>
      <c r="E47" s="40">
        <v>2018</v>
      </c>
      <c r="F47" s="41">
        <v>3330</v>
      </c>
      <c r="G47" s="42">
        <v>43434</v>
      </c>
      <c r="H47" s="41">
        <v>48441</v>
      </c>
      <c r="I47" s="40" t="s">
        <v>37</v>
      </c>
      <c r="J47" s="70" t="s">
        <v>38</v>
      </c>
      <c r="K47" s="71" t="s">
        <v>42</v>
      </c>
      <c r="L47" s="71">
        <v>7495</v>
      </c>
      <c r="M47" s="71" t="s">
        <v>31</v>
      </c>
      <c r="N47" s="39">
        <v>1</v>
      </c>
      <c r="O47" s="72">
        <v>9680.46</v>
      </c>
      <c r="P47" s="73">
        <v>9680.46</v>
      </c>
    </row>
    <row r="48" spans="1:16" ht="30.75" customHeight="1">
      <c r="A48" s="29">
        <v>37</v>
      </c>
      <c r="B48" s="39"/>
      <c r="C48" s="39" t="s">
        <v>26</v>
      </c>
      <c r="D48" s="39" t="s">
        <v>27</v>
      </c>
      <c r="E48" s="40">
        <v>2018</v>
      </c>
      <c r="F48" s="41">
        <v>3330</v>
      </c>
      <c r="G48" s="42">
        <v>43434</v>
      </c>
      <c r="H48" s="41">
        <v>48441</v>
      </c>
      <c r="I48" s="40" t="s">
        <v>37</v>
      </c>
      <c r="J48" s="70" t="s">
        <v>38</v>
      </c>
      <c r="K48" s="71" t="s">
        <v>42</v>
      </c>
      <c r="L48" s="71">
        <v>7496</v>
      </c>
      <c r="M48" s="71" t="s">
        <v>31</v>
      </c>
      <c r="N48" s="39">
        <v>1</v>
      </c>
      <c r="O48" s="72">
        <v>9680.46</v>
      </c>
      <c r="P48" s="73">
        <v>9680.46</v>
      </c>
    </row>
    <row r="49" spans="1:16" ht="30.75" customHeight="1">
      <c r="A49" s="34">
        <v>38</v>
      </c>
      <c r="B49" s="39"/>
      <c r="C49" s="39" t="s">
        <v>26</v>
      </c>
      <c r="D49" s="39" t="s">
        <v>27</v>
      </c>
      <c r="E49" s="40">
        <v>2018</v>
      </c>
      <c r="F49" s="41">
        <v>3330</v>
      </c>
      <c r="G49" s="42">
        <v>43434</v>
      </c>
      <c r="H49" s="41">
        <v>48441</v>
      </c>
      <c r="I49" s="40" t="s">
        <v>37</v>
      </c>
      <c r="J49" s="70" t="s">
        <v>38</v>
      </c>
      <c r="K49" s="71" t="s">
        <v>42</v>
      </c>
      <c r="L49" s="71">
        <v>7497</v>
      </c>
      <c r="M49" s="71" t="s">
        <v>31</v>
      </c>
      <c r="N49" s="39">
        <v>1</v>
      </c>
      <c r="O49" s="72">
        <v>9680.46</v>
      </c>
      <c r="P49" s="73">
        <v>9680.46</v>
      </c>
    </row>
    <row r="50" spans="1:16" ht="30.75" customHeight="1">
      <c r="A50" s="34">
        <v>39</v>
      </c>
      <c r="B50" s="39"/>
      <c r="C50" s="39" t="s">
        <v>26</v>
      </c>
      <c r="D50" s="39" t="s">
        <v>27</v>
      </c>
      <c r="E50" s="40">
        <v>2018</v>
      </c>
      <c r="F50" s="41">
        <v>3330</v>
      </c>
      <c r="G50" s="42">
        <v>43434</v>
      </c>
      <c r="H50" s="41">
        <v>48441</v>
      </c>
      <c r="I50" s="40" t="s">
        <v>37</v>
      </c>
      <c r="J50" s="70" t="s">
        <v>38</v>
      </c>
      <c r="K50" s="71" t="s">
        <v>42</v>
      </c>
      <c r="L50" s="71">
        <v>7498</v>
      </c>
      <c r="M50" s="71" t="s">
        <v>31</v>
      </c>
      <c r="N50" s="39">
        <v>1</v>
      </c>
      <c r="O50" s="72">
        <v>9680.46</v>
      </c>
      <c r="P50" s="73">
        <v>9680.46</v>
      </c>
    </row>
    <row r="51" spans="1:16" ht="30.75" customHeight="1">
      <c r="A51" s="29">
        <v>40</v>
      </c>
      <c r="B51" s="39"/>
      <c r="C51" s="39" t="s">
        <v>26</v>
      </c>
      <c r="D51" s="39" t="s">
        <v>27</v>
      </c>
      <c r="E51" s="40">
        <v>2018</v>
      </c>
      <c r="F51" s="41">
        <v>3330</v>
      </c>
      <c r="G51" s="42">
        <v>43434</v>
      </c>
      <c r="H51" s="41">
        <v>48441</v>
      </c>
      <c r="I51" s="40" t="s">
        <v>37</v>
      </c>
      <c r="J51" s="70" t="s">
        <v>38</v>
      </c>
      <c r="K51" s="71" t="s">
        <v>42</v>
      </c>
      <c r="L51" s="71">
        <v>7499</v>
      </c>
      <c r="M51" s="71" t="s">
        <v>31</v>
      </c>
      <c r="N51" s="39">
        <v>1</v>
      </c>
      <c r="O51" s="72">
        <v>9680.46</v>
      </c>
      <c r="P51" s="73">
        <v>9680.46</v>
      </c>
    </row>
    <row r="52" spans="1:16" ht="30.75" customHeight="1">
      <c r="A52" s="34">
        <v>41</v>
      </c>
      <c r="B52" s="39"/>
      <c r="C52" s="39" t="s">
        <v>26</v>
      </c>
      <c r="D52" s="39" t="s">
        <v>27</v>
      </c>
      <c r="E52" s="40">
        <v>2018</v>
      </c>
      <c r="F52" s="41">
        <v>3330</v>
      </c>
      <c r="G52" s="42">
        <v>43434</v>
      </c>
      <c r="H52" s="41">
        <v>48441</v>
      </c>
      <c r="I52" s="40" t="s">
        <v>37</v>
      </c>
      <c r="J52" s="70" t="s">
        <v>38</v>
      </c>
      <c r="K52" s="71" t="s">
        <v>42</v>
      </c>
      <c r="L52" s="71">
        <v>7500</v>
      </c>
      <c r="M52" s="71" t="s">
        <v>31</v>
      </c>
      <c r="N52" s="39">
        <v>1</v>
      </c>
      <c r="O52" s="72">
        <v>9680.46</v>
      </c>
      <c r="P52" s="73">
        <v>9680.46</v>
      </c>
    </row>
    <row r="53" spans="1:16" ht="30.75" customHeight="1">
      <c r="A53" s="43">
        <f aca="true" t="shared" si="0" ref="A53:A94">1+A52</f>
        <v>42</v>
      </c>
      <c r="B53" s="39"/>
      <c r="C53" s="39" t="s">
        <v>26</v>
      </c>
      <c r="D53" s="39" t="s">
        <v>27</v>
      </c>
      <c r="E53" s="40">
        <v>2018</v>
      </c>
      <c r="F53" s="41" t="s">
        <v>43</v>
      </c>
      <c r="G53" s="42">
        <v>43503</v>
      </c>
      <c r="H53" s="41">
        <v>433</v>
      </c>
      <c r="I53" s="40" t="s">
        <v>44</v>
      </c>
      <c r="J53" s="70" t="s">
        <v>45</v>
      </c>
      <c r="K53" s="71" t="s">
        <v>46</v>
      </c>
      <c r="L53" s="71">
        <v>7533</v>
      </c>
      <c r="M53" s="71" t="s">
        <v>31</v>
      </c>
      <c r="N53" s="39">
        <v>1</v>
      </c>
      <c r="O53" s="72">
        <v>423.97</v>
      </c>
      <c r="P53" s="72">
        <v>423.97</v>
      </c>
    </row>
    <row r="54" spans="1:16" ht="30.75" customHeight="1">
      <c r="A54" s="43">
        <f t="shared" si="0"/>
        <v>43</v>
      </c>
      <c r="B54" s="39"/>
      <c r="C54" s="39" t="s">
        <v>26</v>
      </c>
      <c r="D54" s="39" t="s">
        <v>27</v>
      </c>
      <c r="E54" s="40">
        <v>2018</v>
      </c>
      <c r="F54" s="41" t="s">
        <v>43</v>
      </c>
      <c r="G54" s="42">
        <v>43503</v>
      </c>
      <c r="H54" s="41">
        <v>433</v>
      </c>
      <c r="I54" s="40" t="s">
        <v>44</v>
      </c>
      <c r="J54" s="70" t="s">
        <v>45</v>
      </c>
      <c r="K54" s="71" t="s">
        <v>46</v>
      </c>
      <c r="L54" s="71">
        <v>7534</v>
      </c>
      <c r="M54" s="71" t="s">
        <v>31</v>
      </c>
      <c r="N54" s="39">
        <v>1</v>
      </c>
      <c r="O54" s="72">
        <v>423.97</v>
      </c>
      <c r="P54" s="72">
        <v>423.97</v>
      </c>
    </row>
    <row r="55" spans="1:16" ht="30.75" customHeight="1">
      <c r="A55" s="43">
        <f t="shared" si="0"/>
        <v>44</v>
      </c>
      <c r="B55" s="39"/>
      <c r="C55" s="39" t="s">
        <v>26</v>
      </c>
      <c r="D55" s="39" t="s">
        <v>27</v>
      </c>
      <c r="E55" s="40">
        <v>2018</v>
      </c>
      <c r="F55" s="41" t="s">
        <v>43</v>
      </c>
      <c r="G55" s="42">
        <v>43503</v>
      </c>
      <c r="H55" s="41">
        <v>433</v>
      </c>
      <c r="I55" s="40" t="s">
        <v>44</v>
      </c>
      <c r="J55" s="70" t="s">
        <v>45</v>
      </c>
      <c r="K55" s="71" t="s">
        <v>46</v>
      </c>
      <c r="L55" s="71">
        <v>7535</v>
      </c>
      <c r="M55" s="71" t="s">
        <v>31</v>
      </c>
      <c r="N55" s="39">
        <v>1</v>
      </c>
      <c r="O55" s="72">
        <v>423.97</v>
      </c>
      <c r="P55" s="72">
        <v>423.97</v>
      </c>
    </row>
    <row r="56" spans="1:16" ht="30.75" customHeight="1">
      <c r="A56" s="43">
        <f t="shared" si="0"/>
        <v>45</v>
      </c>
      <c r="B56" s="39"/>
      <c r="C56" s="39" t="s">
        <v>26</v>
      </c>
      <c r="D56" s="39" t="s">
        <v>27</v>
      </c>
      <c r="E56" s="40">
        <v>2018</v>
      </c>
      <c r="F56" s="41" t="s">
        <v>43</v>
      </c>
      <c r="G56" s="42">
        <v>43503</v>
      </c>
      <c r="H56" s="41">
        <v>433</v>
      </c>
      <c r="I56" s="40" t="s">
        <v>44</v>
      </c>
      <c r="J56" s="70" t="s">
        <v>45</v>
      </c>
      <c r="K56" s="71" t="s">
        <v>46</v>
      </c>
      <c r="L56" s="71">
        <v>7536</v>
      </c>
      <c r="M56" s="71" t="s">
        <v>31</v>
      </c>
      <c r="N56" s="39">
        <v>1</v>
      </c>
      <c r="O56" s="72">
        <v>423.97</v>
      </c>
      <c r="P56" s="72">
        <v>423.97</v>
      </c>
    </row>
    <row r="57" spans="1:16" ht="30.75" customHeight="1">
      <c r="A57" s="43">
        <f t="shared" si="0"/>
        <v>46</v>
      </c>
      <c r="B57" s="39"/>
      <c r="C57" s="39" t="s">
        <v>26</v>
      </c>
      <c r="D57" s="39" t="s">
        <v>27</v>
      </c>
      <c r="E57" s="40">
        <v>2018</v>
      </c>
      <c r="F57" s="41" t="s">
        <v>43</v>
      </c>
      <c r="G57" s="42">
        <v>43503</v>
      </c>
      <c r="H57" s="41">
        <v>433</v>
      </c>
      <c r="I57" s="40" t="s">
        <v>44</v>
      </c>
      <c r="J57" s="70" t="s">
        <v>45</v>
      </c>
      <c r="K57" s="71" t="s">
        <v>46</v>
      </c>
      <c r="L57" s="71">
        <v>7537</v>
      </c>
      <c r="M57" s="71" t="s">
        <v>31</v>
      </c>
      <c r="N57" s="39">
        <v>1</v>
      </c>
      <c r="O57" s="72">
        <v>423.97</v>
      </c>
      <c r="P57" s="72">
        <v>423.97</v>
      </c>
    </row>
    <row r="58" spans="1:16" ht="30.75" customHeight="1">
      <c r="A58" s="43">
        <f t="shared" si="0"/>
        <v>47</v>
      </c>
      <c r="B58" s="39"/>
      <c r="C58" s="39" t="s">
        <v>26</v>
      </c>
      <c r="D58" s="39" t="s">
        <v>27</v>
      </c>
      <c r="E58" s="40">
        <v>2018</v>
      </c>
      <c r="F58" s="41" t="s">
        <v>43</v>
      </c>
      <c r="G58" s="42">
        <v>43503</v>
      </c>
      <c r="H58" s="41">
        <v>433</v>
      </c>
      <c r="I58" s="40" t="s">
        <v>44</v>
      </c>
      <c r="J58" s="70" t="s">
        <v>45</v>
      </c>
      <c r="K58" s="71" t="s">
        <v>46</v>
      </c>
      <c r="L58" s="71">
        <v>7538</v>
      </c>
      <c r="M58" s="71" t="s">
        <v>31</v>
      </c>
      <c r="N58" s="39">
        <v>1</v>
      </c>
      <c r="O58" s="72">
        <v>423.97</v>
      </c>
      <c r="P58" s="72">
        <v>423.97</v>
      </c>
    </row>
    <row r="59" spans="1:16" ht="30.75" customHeight="1">
      <c r="A59" s="43">
        <f t="shared" si="0"/>
        <v>48</v>
      </c>
      <c r="B59" s="44"/>
      <c r="C59" s="39" t="s">
        <v>26</v>
      </c>
      <c r="D59" s="39" t="s">
        <v>27</v>
      </c>
      <c r="E59" s="40">
        <v>2018</v>
      </c>
      <c r="F59" s="41" t="s">
        <v>43</v>
      </c>
      <c r="G59" s="42">
        <v>43503</v>
      </c>
      <c r="H59" s="41">
        <v>433</v>
      </c>
      <c r="I59" s="40" t="s">
        <v>44</v>
      </c>
      <c r="J59" s="70" t="s">
        <v>45</v>
      </c>
      <c r="K59" s="71" t="s">
        <v>46</v>
      </c>
      <c r="L59" s="71">
        <v>7539</v>
      </c>
      <c r="M59" s="71" t="s">
        <v>31</v>
      </c>
      <c r="N59" s="39">
        <v>1</v>
      </c>
      <c r="O59" s="72">
        <v>423.97</v>
      </c>
      <c r="P59" s="72">
        <v>423.97</v>
      </c>
    </row>
    <row r="60" spans="1:16" ht="30.75" customHeight="1">
      <c r="A60" s="43">
        <f t="shared" si="0"/>
        <v>49</v>
      </c>
      <c r="B60" s="44"/>
      <c r="C60" s="39" t="s">
        <v>26</v>
      </c>
      <c r="D60" s="39" t="s">
        <v>27</v>
      </c>
      <c r="E60" s="40">
        <v>2018</v>
      </c>
      <c r="F60" s="41" t="s">
        <v>43</v>
      </c>
      <c r="G60" s="42">
        <v>43503</v>
      </c>
      <c r="H60" s="41">
        <v>433</v>
      </c>
      <c r="I60" s="40" t="s">
        <v>44</v>
      </c>
      <c r="J60" s="70" t="s">
        <v>45</v>
      </c>
      <c r="K60" s="71" t="s">
        <v>46</v>
      </c>
      <c r="L60" s="71">
        <v>7540</v>
      </c>
      <c r="M60" s="71" t="s">
        <v>31</v>
      </c>
      <c r="N60" s="39">
        <v>1</v>
      </c>
      <c r="O60" s="72">
        <v>423.97</v>
      </c>
      <c r="P60" s="72">
        <v>423.97</v>
      </c>
    </row>
    <row r="61" spans="1:16" ht="30.75" customHeight="1">
      <c r="A61" s="43">
        <f t="shared" si="0"/>
        <v>50</v>
      </c>
      <c r="B61" s="44"/>
      <c r="C61" s="39" t="s">
        <v>26</v>
      </c>
      <c r="D61" s="39" t="s">
        <v>27</v>
      </c>
      <c r="E61" s="40">
        <v>2018</v>
      </c>
      <c r="F61" s="41" t="s">
        <v>43</v>
      </c>
      <c r="G61" s="42">
        <v>43503</v>
      </c>
      <c r="H61" s="41">
        <v>433</v>
      </c>
      <c r="I61" s="40" t="s">
        <v>44</v>
      </c>
      <c r="J61" s="70" t="s">
        <v>45</v>
      </c>
      <c r="K61" s="71" t="s">
        <v>46</v>
      </c>
      <c r="L61" s="71">
        <v>7541</v>
      </c>
      <c r="M61" s="71" t="s">
        <v>31</v>
      </c>
      <c r="N61" s="39">
        <v>1</v>
      </c>
      <c r="O61" s="72">
        <v>423.97</v>
      </c>
      <c r="P61" s="72">
        <v>423.97</v>
      </c>
    </row>
    <row r="62" spans="1:16" ht="30.75" customHeight="1">
      <c r="A62" s="43">
        <f t="shared" si="0"/>
        <v>51</v>
      </c>
      <c r="B62" s="44"/>
      <c r="C62" s="39" t="s">
        <v>26</v>
      </c>
      <c r="D62" s="39" t="s">
        <v>27</v>
      </c>
      <c r="E62" s="40">
        <v>2018</v>
      </c>
      <c r="F62" s="41" t="s">
        <v>43</v>
      </c>
      <c r="G62" s="42">
        <v>43503</v>
      </c>
      <c r="H62" s="41">
        <v>433</v>
      </c>
      <c r="I62" s="40" t="s">
        <v>44</v>
      </c>
      <c r="J62" s="70" t="s">
        <v>45</v>
      </c>
      <c r="K62" s="71" t="s">
        <v>46</v>
      </c>
      <c r="L62" s="71">
        <v>7542</v>
      </c>
      <c r="M62" s="71" t="s">
        <v>31</v>
      </c>
      <c r="N62" s="39">
        <v>1</v>
      </c>
      <c r="O62" s="72">
        <v>423.97</v>
      </c>
      <c r="P62" s="72">
        <v>423.97</v>
      </c>
    </row>
    <row r="63" spans="1:16" ht="30.75" customHeight="1">
      <c r="A63" s="43">
        <f t="shared" si="0"/>
        <v>52</v>
      </c>
      <c r="B63" s="44"/>
      <c r="C63" s="39" t="s">
        <v>26</v>
      </c>
      <c r="D63" s="39" t="s">
        <v>27</v>
      </c>
      <c r="E63" s="40">
        <v>2018</v>
      </c>
      <c r="F63" s="41" t="s">
        <v>43</v>
      </c>
      <c r="G63" s="42">
        <v>43503</v>
      </c>
      <c r="H63" s="41">
        <v>433</v>
      </c>
      <c r="I63" s="40" t="s">
        <v>44</v>
      </c>
      <c r="J63" s="70" t="s">
        <v>45</v>
      </c>
      <c r="K63" s="71" t="s">
        <v>46</v>
      </c>
      <c r="L63" s="71">
        <v>7543</v>
      </c>
      <c r="M63" s="71" t="s">
        <v>31</v>
      </c>
      <c r="N63" s="39">
        <v>1</v>
      </c>
      <c r="O63" s="72">
        <v>423.97</v>
      </c>
      <c r="P63" s="72">
        <v>423.97</v>
      </c>
    </row>
    <row r="64" spans="1:16" ht="30.75" customHeight="1">
      <c r="A64" s="43">
        <f t="shared" si="0"/>
        <v>53</v>
      </c>
      <c r="B64" s="44"/>
      <c r="C64" s="39" t="s">
        <v>26</v>
      </c>
      <c r="D64" s="39" t="s">
        <v>27</v>
      </c>
      <c r="E64" s="40">
        <v>2018</v>
      </c>
      <c r="F64" s="41" t="s">
        <v>43</v>
      </c>
      <c r="G64" s="42">
        <v>43503</v>
      </c>
      <c r="H64" s="41">
        <v>433</v>
      </c>
      <c r="I64" s="40" t="s">
        <v>44</v>
      </c>
      <c r="J64" s="70" t="s">
        <v>45</v>
      </c>
      <c r="K64" s="71" t="s">
        <v>46</v>
      </c>
      <c r="L64" s="71">
        <v>7544</v>
      </c>
      <c r="M64" s="71" t="s">
        <v>31</v>
      </c>
      <c r="N64" s="39">
        <v>1</v>
      </c>
      <c r="O64" s="72">
        <v>423.97</v>
      </c>
      <c r="P64" s="72">
        <v>423.97</v>
      </c>
    </row>
    <row r="65" spans="1:16" ht="30.75" customHeight="1">
      <c r="A65" s="43">
        <f t="shared" si="0"/>
        <v>54</v>
      </c>
      <c r="B65" s="44"/>
      <c r="C65" s="39" t="s">
        <v>26</v>
      </c>
      <c r="D65" s="39" t="s">
        <v>27</v>
      </c>
      <c r="E65" s="40">
        <v>2018</v>
      </c>
      <c r="F65" s="41" t="s">
        <v>43</v>
      </c>
      <c r="G65" s="42">
        <v>43503</v>
      </c>
      <c r="H65" s="41">
        <v>433</v>
      </c>
      <c r="I65" s="40" t="s">
        <v>44</v>
      </c>
      <c r="J65" s="70" t="s">
        <v>45</v>
      </c>
      <c r="K65" s="71" t="s">
        <v>46</v>
      </c>
      <c r="L65" s="71">
        <v>7545</v>
      </c>
      <c r="M65" s="71" t="s">
        <v>31</v>
      </c>
      <c r="N65" s="39">
        <v>1</v>
      </c>
      <c r="O65" s="72">
        <v>423.97</v>
      </c>
      <c r="P65" s="72">
        <v>423.97</v>
      </c>
    </row>
    <row r="66" spans="1:16" ht="30.75" customHeight="1">
      <c r="A66" s="43">
        <f t="shared" si="0"/>
        <v>55</v>
      </c>
      <c r="B66" s="44"/>
      <c r="C66" s="39" t="s">
        <v>26</v>
      </c>
      <c r="D66" s="39" t="s">
        <v>27</v>
      </c>
      <c r="E66" s="40">
        <v>2018</v>
      </c>
      <c r="F66" s="41" t="s">
        <v>43</v>
      </c>
      <c r="G66" s="42">
        <v>43503</v>
      </c>
      <c r="H66" s="41">
        <v>433</v>
      </c>
      <c r="I66" s="40" t="s">
        <v>44</v>
      </c>
      <c r="J66" s="70" t="s">
        <v>45</v>
      </c>
      <c r="K66" s="71" t="s">
        <v>46</v>
      </c>
      <c r="L66" s="71">
        <v>7546</v>
      </c>
      <c r="M66" s="71" t="s">
        <v>31</v>
      </c>
      <c r="N66" s="39">
        <v>1</v>
      </c>
      <c r="O66" s="72">
        <v>423.97</v>
      </c>
      <c r="P66" s="72">
        <v>423.97</v>
      </c>
    </row>
    <row r="67" spans="1:16" ht="30.75" customHeight="1">
      <c r="A67" s="43">
        <f t="shared" si="0"/>
        <v>56</v>
      </c>
      <c r="B67" s="44"/>
      <c r="C67" s="39" t="s">
        <v>26</v>
      </c>
      <c r="D67" s="39" t="s">
        <v>27</v>
      </c>
      <c r="E67" s="40">
        <v>2018</v>
      </c>
      <c r="F67" s="41" t="s">
        <v>43</v>
      </c>
      <c r="G67" s="42">
        <v>43503</v>
      </c>
      <c r="H67" s="41">
        <v>433</v>
      </c>
      <c r="I67" s="40" t="s">
        <v>44</v>
      </c>
      <c r="J67" s="70" t="s">
        <v>45</v>
      </c>
      <c r="K67" s="71" t="s">
        <v>46</v>
      </c>
      <c r="L67" s="71">
        <v>7547</v>
      </c>
      <c r="M67" s="71" t="s">
        <v>31</v>
      </c>
      <c r="N67" s="39">
        <v>1</v>
      </c>
      <c r="O67" s="72">
        <v>423.97</v>
      </c>
      <c r="P67" s="72">
        <v>423.97</v>
      </c>
    </row>
    <row r="68" spans="1:16" ht="30.75" customHeight="1">
      <c r="A68" s="43">
        <f t="shared" si="0"/>
        <v>57</v>
      </c>
      <c r="B68" s="44"/>
      <c r="C68" s="39" t="s">
        <v>26</v>
      </c>
      <c r="D68" s="39" t="s">
        <v>27</v>
      </c>
      <c r="E68" s="40">
        <v>2018</v>
      </c>
      <c r="F68" s="41" t="s">
        <v>43</v>
      </c>
      <c r="G68" s="42">
        <v>43503</v>
      </c>
      <c r="H68" s="41">
        <v>433</v>
      </c>
      <c r="I68" s="40" t="s">
        <v>44</v>
      </c>
      <c r="J68" s="70" t="s">
        <v>45</v>
      </c>
      <c r="K68" s="71" t="s">
        <v>46</v>
      </c>
      <c r="L68" s="71">
        <v>7548</v>
      </c>
      <c r="M68" s="71" t="s">
        <v>31</v>
      </c>
      <c r="N68" s="39">
        <v>1</v>
      </c>
      <c r="O68" s="72">
        <v>423.97</v>
      </c>
      <c r="P68" s="72">
        <v>423.97</v>
      </c>
    </row>
    <row r="69" spans="1:16" ht="30.75" customHeight="1">
      <c r="A69" s="43">
        <f t="shared" si="0"/>
        <v>58</v>
      </c>
      <c r="B69" s="44"/>
      <c r="C69" s="39" t="s">
        <v>26</v>
      </c>
      <c r="D69" s="39" t="s">
        <v>27</v>
      </c>
      <c r="E69" s="40">
        <v>2018</v>
      </c>
      <c r="F69" s="41" t="s">
        <v>43</v>
      </c>
      <c r="G69" s="42">
        <v>43503</v>
      </c>
      <c r="H69" s="41">
        <v>433</v>
      </c>
      <c r="I69" s="40" t="s">
        <v>44</v>
      </c>
      <c r="J69" s="70" t="s">
        <v>45</v>
      </c>
      <c r="K69" s="71" t="s">
        <v>46</v>
      </c>
      <c r="L69" s="71">
        <v>7549</v>
      </c>
      <c r="M69" s="71" t="s">
        <v>31</v>
      </c>
      <c r="N69" s="39">
        <v>1</v>
      </c>
      <c r="O69" s="72">
        <v>423.97</v>
      </c>
      <c r="P69" s="72">
        <v>423.97</v>
      </c>
    </row>
    <row r="70" spans="1:16" ht="30.75" customHeight="1">
      <c r="A70" s="43">
        <f t="shared" si="0"/>
        <v>59</v>
      </c>
      <c r="B70" s="44"/>
      <c r="C70" s="39" t="s">
        <v>26</v>
      </c>
      <c r="D70" s="39" t="s">
        <v>27</v>
      </c>
      <c r="E70" s="74">
        <v>2019</v>
      </c>
      <c r="F70" s="75">
        <v>2498</v>
      </c>
      <c r="G70" s="76">
        <v>43770</v>
      </c>
      <c r="H70" s="75">
        <v>4020</v>
      </c>
      <c r="I70" t="s">
        <v>47</v>
      </c>
      <c r="J70" t="s">
        <v>48</v>
      </c>
      <c r="K70" s="71" t="s">
        <v>49</v>
      </c>
      <c r="L70" s="85">
        <v>7575</v>
      </c>
      <c r="M70" s="71" t="s">
        <v>31</v>
      </c>
      <c r="N70" s="39">
        <v>1</v>
      </c>
      <c r="O70" s="86">
        <v>2500</v>
      </c>
      <c r="P70" s="87">
        <v>2500</v>
      </c>
    </row>
    <row r="71" spans="1:16" ht="30.75" customHeight="1">
      <c r="A71" s="43">
        <f t="shared" si="0"/>
        <v>60</v>
      </c>
      <c r="B71" s="44"/>
      <c r="C71" s="39" t="s">
        <v>26</v>
      </c>
      <c r="D71" s="39" t="s">
        <v>27</v>
      </c>
      <c r="E71" s="74">
        <v>2019</v>
      </c>
      <c r="F71" s="75">
        <v>2498</v>
      </c>
      <c r="G71" s="76">
        <v>43770</v>
      </c>
      <c r="H71" s="75">
        <v>4020</v>
      </c>
      <c r="I71" t="s">
        <v>47</v>
      </c>
      <c r="J71" t="s">
        <v>48</v>
      </c>
      <c r="K71" s="71" t="s">
        <v>49</v>
      </c>
      <c r="L71" s="85">
        <v>7576</v>
      </c>
      <c r="M71" s="71" t="s">
        <v>31</v>
      </c>
      <c r="N71" s="39">
        <v>1</v>
      </c>
      <c r="O71" s="86">
        <v>2500</v>
      </c>
      <c r="P71" s="87">
        <v>2500</v>
      </c>
    </row>
    <row r="72" spans="1:16" ht="30.75" customHeight="1">
      <c r="A72" s="43">
        <f t="shared" si="0"/>
        <v>61</v>
      </c>
      <c r="B72" s="44"/>
      <c r="C72" s="39" t="s">
        <v>26</v>
      </c>
      <c r="D72" s="39" t="s">
        <v>27</v>
      </c>
      <c r="E72" s="74">
        <v>2019</v>
      </c>
      <c r="F72" s="75">
        <v>2501</v>
      </c>
      <c r="G72" s="77">
        <v>43774</v>
      </c>
      <c r="H72" s="75">
        <v>18633</v>
      </c>
      <c r="I72" t="s">
        <v>50</v>
      </c>
      <c r="J72" t="s">
        <v>51</v>
      </c>
      <c r="K72" t="s">
        <v>52</v>
      </c>
      <c r="L72" s="85">
        <v>7577</v>
      </c>
      <c r="M72" s="71" t="s">
        <v>31</v>
      </c>
      <c r="N72" s="44">
        <v>1</v>
      </c>
      <c r="O72" s="86">
        <v>3499.99</v>
      </c>
      <c r="P72" s="87">
        <v>3499.99</v>
      </c>
    </row>
    <row r="73" spans="1:16" ht="30.75" customHeight="1">
      <c r="A73" s="43">
        <f t="shared" si="0"/>
        <v>62</v>
      </c>
      <c r="B73" s="44"/>
      <c r="C73" s="39" t="s">
        <v>26</v>
      </c>
      <c r="D73" s="39" t="s">
        <v>27</v>
      </c>
      <c r="E73" s="74">
        <v>2019</v>
      </c>
      <c r="F73" s="75">
        <v>2501</v>
      </c>
      <c r="G73" s="77">
        <v>43774</v>
      </c>
      <c r="H73" s="75">
        <v>18633</v>
      </c>
      <c r="I73" t="s">
        <v>50</v>
      </c>
      <c r="J73" t="s">
        <v>51</v>
      </c>
      <c r="K73" t="s">
        <v>52</v>
      </c>
      <c r="L73" s="85">
        <v>7578</v>
      </c>
      <c r="M73" s="71" t="s">
        <v>31</v>
      </c>
      <c r="N73" s="44">
        <v>1</v>
      </c>
      <c r="O73" s="86">
        <v>3499.99</v>
      </c>
      <c r="P73" s="87">
        <v>3499.99</v>
      </c>
    </row>
    <row r="74" spans="1:16" ht="30.75" customHeight="1">
      <c r="A74" s="43">
        <f t="shared" si="0"/>
        <v>63</v>
      </c>
      <c r="B74" s="44"/>
      <c r="C74" s="39" t="s">
        <v>26</v>
      </c>
      <c r="D74" s="39" t="s">
        <v>27</v>
      </c>
      <c r="E74" s="74">
        <v>2019</v>
      </c>
      <c r="F74" s="75">
        <v>2502</v>
      </c>
      <c r="G74" s="77">
        <v>43774</v>
      </c>
      <c r="H74" s="75">
        <v>3768</v>
      </c>
      <c r="I74" t="s">
        <v>53</v>
      </c>
      <c r="J74" t="s">
        <v>54</v>
      </c>
      <c r="K74" t="s">
        <v>55</v>
      </c>
      <c r="L74" s="85">
        <v>7573</v>
      </c>
      <c r="M74" s="85" t="s">
        <v>56</v>
      </c>
      <c r="N74" s="44">
        <v>1</v>
      </c>
      <c r="O74" s="86">
        <v>1143</v>
      </c>
      <c r="P74" s="86">
        <v>1143</v>
      </c>
    </row>
    <row r="75" spans="1:16" ht="30.75" customHeight="1">
      <c r="A75" s="43">
        <f t="shared" si="0"/>
        <v>64</v>
      </c>
      <c r="B75" s="44"/>
      <c r="C75" s="39" t="s">
        <v>26</v>
      </c>
      <c r="D75" s="39" t="s">
        <v>27</v>
      </c>
      <c r="E75" s="74">
        <v>2019</v>
      </c>
      <c r="F75" s="75">
        <v>2502</v>
      </c>
      <c r="G75" s="77">
        <v>43774</v>
      </c>
      <c r="H75" s="75">
        <v>3868</v>
      </c>
      <c r="I75" t="s">
        <v>53</v>
      </c>
      <c r="J75" t="s">
        <v>54</v>
      </c>
      <c r="K75" t="s">
        <v>55</v>
      </c>
      <c r="L75" s="85">
        <v>7574</v>
      </c>
      <c r="M75" s="85" t="s">
        <v>56</v>
      </c>
      <c r="N75" s="44">
        <v>1</v>
      </c>
      <c r="O75" s="86">
        <v>1143</v>
      </c>
      <c r="P75" s="86">
        <v>1143</v>
      </c>
    </row>
    <row r="76" spans="1:16" ht="30.75" customHeight="1">
      <c r="A76" s="43">
        <f t="shared" si="0"/>
        <v>65</v>
      </c>
      <c r="B76" s="44"/>
      <c r="C76" s="39" t="s">
        <v>26</v>
      </c>
      <c r="D76" s="39" t="s">
        <v>27</v>
      </c>
      <c r="E76" s="74">
        <v>2019</v>
      </c>
      <c r="F76" s="75">
        <v>2499</v>
      </c>
      <c r="G76" s="77">
        <v>43770</v>
      </c>
      <c r="H76" s="75">
        <v>400</v>
      </c>
      <c r="I76" t="s">
        <v>57</v>
      </c>
      <c r="J76" t="s">
        <v>58</v>
      </c>
      <c r="K76" t="s">
        <v>59</v>
      </c>
      <c r="L76" s="85">
        <v>7557</v>
      </c>
      <c r="M76" s="85" t="s">
        <v>60</v>
      </c>
      <c r="N76" s="44">
        <v>1</v>
      </c>
      <c r="O76" s="86">
        <v>2062.5</v>
      </c>
      <c r="P76" s="86">
        <v>2062.5</v>
      </c>
    </row>
    <row r="77" spans="1:16" ht="30.75" customHeight="1">
      <c r="A77" s="43">
        <f t="shared" si="0"/>
        <v>66</v>
      </c>
      <c r="B77" s="44"/>
      <c r="C77" s="39" t="s">
        <v>26</v>
      </c>
      <c r="D77" s="39" t="s">
        <v>27</v>
      </c>
      <c r="E77" s="74">
        <v>2019</v>
      </c>
      <c r="F77" s="75">
        <v>2499</v>
      </c>
      <c r="G77" s="77">
        <v>43770</v>
      </c>
      <c r="H77" s="75">
        <v>400</v>
      </c>
      <c r="I77" t="s">
        <v>57</v>
      </c>
      <c r="J77" t="s">
        <v>58</v>
      </c>
      <c r="K77" t="s">
        <v>59</v>
      </c>
      <c r="L77" s="85">
        <v>7558</v>
      </c>
      <c r="M77" s="85" t="s">
        <v>60</v>
      </c>
      <c r="N77" s="44">
        <v>1</v>
      </c>
      <c r="O77" s="86">
        <v>2062.5</v>
      </c>
      <c r="P77" s="86">
        <v>2062.5</v>
      </c>
    </row>
    <row r="78" spans="1:16" ht="30.75" customHeight="1">
      <c r="A78" s="43">
        <f t="shared" si="0"/>
        <v>67</v>
      </c>
      <c r="B78" s="44"/>
      <c r="C78" s="39" t="s">
        <v>26</v>
      </c>
      <c r="D78" s="39" t="s">
        <v>27</v>
      </c>
      <c r="E78" s="74">
        <v>2019</v>
      </c>
      <c r="F78" s="75">
        <v>2499</v>
      </c>
      <c r="G78" s="77">
        <v>43770</v>
      </c>
      <c r="H78" s="75">
        <v>400</v>
      </c>
      <c r="I78" t="s">
        <v>57</v>
      </c>
      <c r="J78" t="s">
        <v>58</v>
      </c>
      <c r="K78" t="s">
        <v>59</v>
      </c>
      <c r="L78" s="85">
        <v>7559</v>
      </c>
      <c r="M78" s="85" t="s">
        <v>60</v>
      </c>
      <c r="N78" s="44">
        <v>1</v>
      </c>
      <c r="O78" s="86">
        <v>2062.5</v>
      </c>
      <c r="P78" s="86">
        <v>2062.5</v>
      </c>
    </row>
    <row r="79" spans="1:16" ht="30.75" customHeight="1">
      <c r="A79" s="43">
        <f t="shared" si="0"/>
        <v>68</v>
      </c>
      <c r="B79" s="44"/>
      <c r="C79" s="39" t="s">
        <v>26</v>
      </c>
      <c r="D79" s="39" t="s">
        <v>27</v>
      </c>
      <c r="E79" s="74">
        <v>2019</v>
      </c>
      <c r="F79" s="75">
        <v>2499</v>
      </c>
      <c r="G79" s="77">
        <v>43770</v>
      </c>
      <c r="H79" s="75">
        <v>400</v>
      </c>
      <c r="I79" t="s">
        <v>57</v>
      </c>
      <c r="J79" t="s">
        <v>58</v>
      </c>
      <c r="K79" t="s">
        <v>59</v>
      </c>
      <c r="L79" s="85">
        <v>7560</v>
      </c>
      <c r="M79" s="85" t="s">
        <v>60</v>
      </c>
      <c r="N79" s="44">
        <v>1</v>
      </c>
      <c r="O79" s="86">
        <v>2062.5</v>
      </c>
      <c r="P79" s="86">
        <v>2062.5</v>
      </c>
    </row>
    <row r="80" spans="1:16" ht="30.75" customHeight="1">
      <c r="A80" s="43">
        <f t="shared" si="0"/>
        <v>69</v>
      </c>
      <c r="B80" s="44"/>
      <c r="C80" s="39" t="s">
        <v>26</v>
      </c>
      <c r="D80" s="39" t="s">
        <v>27</v>
      </c>
      <c r="E80" s="74">
        <v>2019</v>
      </c>
      <c r="F80" s="75">
        <v>2499</v>
      </c>
      <c r="G80" s="77">
        <v>43770</v>
      </c>
      <c r="H80" s="75">
        <v>400</v>
      </c>
      <c r="I80" t="s">
        <v>57</v>
      </c>
      <c r="J80" t="s">
        <v>58</v>
      </c>
      <c r="K80" t="s">
        <v>59</v>
      </c>
      <c r="L80" s="85">
        <v>7561</v>
      </c>
      <c r="M80" s="85" t="s">
        <v>60</v>
      </c>
      <c r="N80" s="44">
        <v>1</v>
      </c>
      <c r="O80" s="86">
        <v>2062.5</v>
      </c>
      <c r="P80" s="86">
        <v>2062.5</v>
      </c>
    </row>
    <row r="81" spans="1:16" ht="30.75" customHeight="1">
      <c r="A81" s="43">
        <f t="shared" si="0"/>
        <v>70</v>
      </c>
      <c r="B81" s="44"/>
      <c r="C81" s="39" t="s">
        <v>26</v>
      </c>
      <c r="D81" s="39" t="s">
        <v>27</v>
      </c>
      <c r="E81" s="74">
        <v>2019</v>
      </c>
      <c r="F81" s="75">
        <v>2499</v>
      </c>
      <c r="G81" s="77">
        <v>43770</v>
      </c>
      <c r="H81" s="75">
        <v>400</v>
      </c>
      <c r="I81" t="s">
        <v>57</v>
      </c>
      <c r="J81" t="s">
        <v>58</v>
      </c>
      <c r="K81" t="s">
        <v>59</v>
      </c>
      <c r="L81" s="85">
        <v>7562</v>
      </c>
      <c r="M81" s="85" t="s">
        <v>60</v>
      </c>
      <c r="N81" s="44">
        <v>1</v>
      </c>
      <c r="O81" s="86">
        <v>2062.5</v>
      </c>
      <c r="P81" s="86">
        <v>2062.5</v>
      </c>
    </row>
    <row r="82" spans="1:16" ht="30.75" customHeight="1">
      <c r="A82" s="43">
        <f t="shared" si="0"/>
        <v>71</v>
      </c>
      <c r="B82" s="44"/>
      <c r="C82" s="39" t="s">
        <v>26</v>
      </c>
      <c r="D82" s="39" t="s">
        <v>27</v>
      </c>
      <c r="E82" s="74">
        <v>2019</v>
      </c>
      <c r="F82" s="75">
        <v>2499</v>
      </c>
      <c r="G82" s="77">
        <v>43770</v>
      </c>
      <c r="H82" s="75">
        <v>400</v>
      </c>
      <c r="I82" t="s">
        <v>57</v>
      </c>
      <c r="J82" t="s">
        <v>58</v>
      </c>
      <c r="K82" t="s">
        <v>59</v>
      </c>
      <c r="L82" s="85">
        <v>7563</v>
      </c>
      <c r="M82" s="85" t="s">
        <v>60</v>
      </c>
      <c r="N82" s="44">
        <v>1</v>
      </c>
      <c r="O82" s="86">
        <v>2062.5</v>
      </c>
      <c r="P82" s="86">
        <v>2062.5</v>
      </c>
    </row>
    <row r="83" spans="1:16" ht="30.75" customHeight="1">
      <c r="A83" s="43">
        <f t="shared" si="0"/>
        <v>72</v>
      </c>
      <c r="B83" s="44"/>
      <c r="C83" s="39" t="s">
        <v>26</v>
      </c>
      <c r="D83" s="39" t="s">
        <v>27</v>
      </c>
      <c r="E83" s="74">
        <v>2019</v>
      </c>
      <c r="F83" s="75">
        <v>2499</v>
      </c>
      <c r="G83" s="77">
        <v>43770</v>
      </c>
      <c r="H83" s="75">
        <v>400</v>
      </c>
      <c r="I83" t="s">
        <v>57</v>
      </c>
      <c r="J83" t="s">
        <v>58</v>
      </c>
      <c r="K83" t="s">
        <v>59</v>
      </c>
      <c r="L83" s="85">
        <v>7564</v>
      </c>
      <c r="M83" s="85" t="s">
        <v>60</v>
      </c>
      <c r="N83" s="44">
        <v>1</v>
      </c>
      <c r="O83" s="86">
        <v>2062.5</v>
      </c>
      <c r="P83" s="86">
        <v>2062.5</v>
      </c>
    </row>
    <row r="84" spans="1:16" ht="30.75" customHeight="1">
      <c r="A84" s="43">
        <f t="shared" si="0"/>
        <v>73</v>
      </c>
      <c r="B84" s="44"/>
      <c r="C84" s="39" t="s">
        <v>26</v>
      </c>
      <c r="D84" s="39" t="s">
        <v>27</v>
      </c>
      <c r="E84" s="74">
        <v>2019</v>
      </c>
      <c r="F84" s="75">
        <v>2499</v>
      </c>
      <c r="G84" s="77">
        <v>43770</v>
      </c>
      <c r="H84" s="75">
        <v>400</v>
      </c>
      <c r="I84" t="s">
        <v>57</v>
      </c>
      <c r="J84" t="s">
        <v>58</v>
      </c>
      <c r="K84" t="s">
        <v>59</v>
      </c>
      <c r="L84" s="85">
        <v>7565</v>
      </c>
      <c r="M84" s="85" t="s">
        <v>60</v>
      </c>
      <c r="N84" s="44">
        <v>1</v>
      </c>
      <c r="O84" s="86">
        <v>2062.5</v>
      </c>
      <c r="P84" s="86">
        <v>2062.5</v>
      </c>
    </row>
    <row r="85" spans="1:16" ht="30.75" customHeight="1">
      <c r="A85" s="43">
        <f t="shared" si="0"/>
        <v>74</v>
      </c>
      <c r="B85" s="44"/>
      <c r="C85" s="39" t="s">
        <v>26</v>
      </c>
      <c r="D85" s="39" t="s">
        <v>27</v>
      </c>
      <c r="E85" s="74">
        <v>2019</v>
      </c>
      <c r="F85" s="75">
        <v>2499</v>
      </c>
      <c r="G85" s="77">
        <v>43770</v>
      </c>
      <c r="H85" s="75">
        <v>400</v>
      </c>
      <c r="I85" t="s">
        <v>57</v>
      </c>
      <c r="J85" t="s">
        <v>58</v>
      </c>
      <c r="K85" t="s">
        <v>59</v>
      </c>
      <c r="L85" s="85">
        <v>7566</v>
      </c>
      <c r="M85" s="85" t="s">
        <v>60</v>
      </c>
      <c r="N85" s="44">
        <v>1</v>
      </c>
      <c r="O85" s="86">
        <v>2062.5</v>
      </c>
      <c r="P85" s="86">
        <v>2062.5</v>
      </c>
    </row>
    <row r="86" spans="1:16" ht="30.75" customHeight="1">
      <c r="A86" s="43">
        <f t="shared" si="0"/>
        <v>75</v>
      </c>
      <c r="B86" s="44"/>
      <c r="C86" s="39" t="s">
        <v>26</v>
      </c>
      <c r="D86" s="39" t="s">
        <v>27</v>
      </c>
      <c r="E86" s="74">
        <v>2019</v>
      </c>
      <c r="F86" s="75">
        <v>2499</v>
      </c>
      <c r="G86" s="77">
        <v>43770</v>
      </c>
      <c r="H86" s="75">
        <v>400</v>
      </c>
      <c r="I86" t="s">
        <v>57</v>
      </c>
      <c r="J86" t="s">
        <v>58</v>
      </c>
      <c r="K86" t="s">
        <v>59</v>
      </c>
      <c r="L86" s="85">
        <v>7567</v>
      </c>
      <c r="M86" s="85" t="s">
        <v>60</v>
      </c>
      <c r="N86" s="44">
        <v>1</v>
      </c>
      <c r="O86" s="86">
        <v>2062.5</v>
      </c>
      <c r="P86" s="86">
        <v>2062.5</v>
      </c>
    </row>
    <row r="87" spans="1:16" ht="30.75" customHeight="1">
      <c r="A87" s="43">
        <f t="shared" si="0"/>
        <v>76</v>
      </c>
      <c r="B87" s="44"/>
      <c r="C87" s="39" t="s">
        <v>26</v>
      </c>
      <c r="D87" s="39" t="s">
        <v>27</v>
      </c>
      <c r="E87" s="74">
        <v>2019</v>
      </c>
      <c r="F87" s="75">
        <v>2499</v>
      </c>
      <c r="G87" s="77">
        <v>43770</v>
      </c>
      <c r="H87" s="75">
        <v>400</v>
      </c>
      <c r="I87" t="s">
        <v>57</v>
      </c>
      <c r="J87" t="s">
        <v>58</v>
      </c>
      <c r="K87" t="s">
        <v>59</v>
      </c>
      <c r="L87" s="85">
        <v>7568</v>
      </c>
      <c r="M87" s="85" t="s">
        <v>60</v>
      </c>
      <c r="N87" s="44">
        <v>1</v>
      </c>
      <c r="O87" s="86">
        <v>2062.5</v>
      </c>
      <c r="P87" s="86">
        <v>2062.5</v>
      </c>
    </row>
    <row r="88" spans="1:16" ht="30.75" customHeight="1">
      <c r="A88" s="43">
        <f t="shared" si="0"/>
        <v>77</v>
      </c>
      <c r="B88" s="44"/>
      <c r="C88" s="39" t="s">
        <v>26</v>
      </c>
      <c r="D88" s="39" t="s">
        <v>27</v>
      </c>
      <c r="E88" s="74">
        <v>2019</v>
      </c>
      <c r="F88" s="75">
        <v>2499</v>
      </c>
      <c r="G88" s="77">
        <v>43770</v>
      </c>
      <c r="H88" s="75">
        <v>400</v>
      </c>
      <c r="I88" t="s">
        <v>57</v>
      </c>
      <c r="J88" t="s">
        <v>58</v>
      </c>
      <c r="K88" t="s">
        <v>59</v>
      </c>
      <c r="L88" s="85">
        <v>7569</v>
      </c>
      <c r="M88" s="85" t="s">
        <v>60</v>
      </c>
      <c r="N88" s="44">
        <v>1</v>
      </c>
      <c r="O88" s="86">
        <v>2062.5</v>
      </c>
      <c r="P88" s="86">
        <v>2062.5</v>
      </c>
    </row>
    <row r="89" spans="1:16" ht="30.75" customHeight="1">
      <c r="A89" s="43">
        <f t="shared" si="0"/>
        <v>78</v>
      </c>
      <c r="B89" s="44"/>
      <c r="C89" s="39" t="s">
        <v>26</v>
      </c>
      <c r="D89" s="39" t="s">
        <v>27</v>
      </c>
      <c r="E89" s="74">
        <v>2019</v>
      </c>
      <c r="F89" s="75">
        <v>2499</v>
      </c>
      <c r="G89" s="77">
        <v>43770</v>
      </c>
      <c r="H89" s="75">
        <v>400</v>
      </c>
      <c r="I89" t="s">
        <v>57</v>
      </c>
      <c r="J89" t="s">
        <v>58</v>
      </c>
      <c r="K89" t="s">
        <v>59</v>
      </c>
      <c r="L89" s="85">
        <v>7570</v>
      </c>
      <c r="M89" s="85" t="s">
        <v>60</v>
      </c>
      <c r="N89" s="44">
        <v>1</v>
      </c>
      <c r="O89" s="86">
        <v>2062.5</v>
      </c>
      <c r="P89" s="86">
        <v>2062.5</v>
      </c>
    </row>
    <row r="90" spans="1:16" ht="30.75" customHeight="1">
      <c r="A90" s="43">
        <f t="shared" si="0"/>
        <v>79</v>
      </c>
      <c r="B90" s="44"/>
      <c r="C90" s="39" t="s">
        <v>26</v>
      </c>
      <c r="D90" s="39" t="s">
        <v>27</v>
      </c>
      <c r="E90" s="74">
        <v>2019</v>
      </c>
      <c r="F90" s="75">
        <v>2499</v>
      </c>
      <c r="G90" s="77">
        <v>43770</v>
      </c>
      <c r="H90" s="75">
        <v>400</v>
      </c>
      <c r="I90" t="s">
        <v>57</v>
      </c>
      <c r="J90" t="s">
        <v>58</v>
      </c>
      <c r="K90" t="s">
        <v>59</v>
      </c>
      <c r="L90" s="85">
        <v>7571</v>
      </c>
      <c r="M90" s="85" t="s">
        <v>60</v>
      </c>
      <c r="N90" s="44">
        <v>1</v>
      </c>
      <c r="O90" s="86">
        <v>2062.5</v>
      </c>
      <c r="P90" s="86">
        <v>2062.5</v>
      </c>
    </row>
    <row r="91" spans="1:16" ht="30.75" customHeight="1">
      <c r="A91" s="43">
        <f t="shared" si="0"/>
        <v>80</v>
      </c>
      <c r="B91" s="44"/>
      <c r="C91" s="39" t="s">
        <v>26</v>
      </c>
      <c r="D91" s="39" t="s">
        <v>27</v>
      </c>
      <c r="E91" s="74">
        <v>2019</v>
      </c>
      <c r="F91" s="75">
        <v>2499</v>
      </c>
      <c r="G91" s="77">
        <v>43770</v>
      </c>
      <c r="H91" s="75">
        <v>400</v>
      </c>
      <c r="I91" t="s">
        <v>57</v>
      </c>
      <c r="J91" t="s">
        <v>58</v>
      </c>
      <c r="K91" t="s">
        <v>59</v>
      </c>
      <c r="L91" s="85">
        <v>7572</v>
      </c>
      <c r="M91" s="85" t="s">
        <v>60</v>
      </c>
      <c r="N91" s="44">
        <v>1</v>
      </c>
      <c r="O91" s="86">
        <v>2062.5</v>
      </c>
      <c r="P91" s="86">
        <v>2062.5</v>
      </c>
    </row>
    <row r="92" spans="1:16" ht="30.75" customHeight="1">
      <c r="A92" s="43">
        <f t="shared" si="0"/>
        <v>81</v>
      </c>
      <c r="B92" s="44"/>
      <c r="C92" s="39" t="s">
        <v>26</v>
      </c>
      <c r="D92" s="39" t="s">
        <v>27</v>
      </c>
      <c r="E92" s="74">
        <v>2019</v>
      </c>
      <c r="F92" s="75" t="s">
        <v>61</v>
      </c>
      <c r="G92" s="77">
        <v>43805</v>
      </c>
      <c r="H92" s="75">
        <v>289</v>
      </c>
      <c r="I92" t="s">
        <v>62</v>
      </c>
      <c r="J92" t="s">
        <v>63</v>
      </c>
      <c r="K92" t="s">
        <v>64</v>
      </c>
      <c r="L92" s="85">
        <v>7582</v>
      </c>
      <c r="M92" s="85" t="s">
        <v>65</v>
      </c>
      <c r="N92" s="44">
        <v>1</v>
      </c>
      <c r="O92" s="86">
        <v>919.5</v>
      </c>
      <c r="P92" s="86">
        <v>919.5</v>
      </c>
    </row>
    <row r="93" spans="1:16" ht="30.75" customHeight="1">
      <c r="A93" s="43">
        <f t="shared" si="0"/>
        <v>82</v>
      </c>
      <c r="B93" s="44"/>
      <c r="C93" s="39" t="s">
        <v>26</v>
      </c>
      <c r="D93" s="39" t="s">
        <v>27</v>
      </c>
      <c r="E93" s="74">
        <v>2019</v>
      </c>
      <c r="F93" s="75" t="s">
        <v>61</v>
      </c>
      <c r="G93" s="77">
        <v>43805</v>
      </c>
      <c r="H93" s="75">
        <v>289</v>
      </c>
      <c r="I93" t="s">
        <v>62</v>
      </c>
      <c r="J93" t="s">
        <v>63</v>
      </c>
      <c r="K93" t="s">
        <v>64</v>
      </c>
      <c r="L93" s="85">
        <v>7583</v>
      </c>
      <c r="M93" s="85" t="s">
        <v>65</v>
      </c>
      <c r="N93" s="44">
        <v>1</v>
      </c>
      <c r="O93" s="86">
        <v>919.5</v>
      </c>
      <c r="P93" s="86">
        <v>919.5</v>
      </c>
    </row>
    <row r="94" spans="1:16" ht="30.75" customHeight="1">
      <c r="A94" s="43">
        <f t="shared" si="0"/>
        <v>83</v>
      </c>
      <c r="B94" s="44"/>
      <c r="C94" s="39" t="s">
        <v>26</v>
      </c>
      <c r="D94" s="39" t="s">
        <v>27</v>
      </c>
      <c r="E94" s="74">
        <v>2019</v>
      </c>
      <c r="F94" s="75" t="s">
        <v>61</v>
      </c>
      <c r="G94" s="77">
        <v>43805</v>
      </c>
      <c r="H94" s="75">
        <v>289</v>
      </c>
      <c r="I94" t="s">
        <v>62</v>
      </c>
      <c r="J94" t="s">
        <v>63</v>
      </c>
      <c r="K94" t="s">
        <v>66</v>
      </c>
      <c r="L94" s="85">
        <v>7584</v>
      </c>
      <c r="M94" s="85" t="s">
        <v>65</v>
      </c>
      <c r="N94" s="44">
        <v>1</v>
      </c>
      <c r="O94" s="86">
        <v>23900</v>
      </c>
      <c r="P94" s="86">
        <v>23900</v>
      </c>
    </row>
    <row r="95" spans="1:16" ht="36.75" customHeight="1">
      <c r="A95" s="78" t="s">
        <v>67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88"/>
      <c r="P95" s="89">
        <f>SUM(P12:P94)</f>
        <v>311093.3299999999</v>
      </c>
    </row>
    <row r="96" spans="1:16" s="1" customFormat="1" ht="35.25" customHeight="1">
      <c r="A96" s="80" t="s">
        <v>68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ht="93" customHeight="1">
      <c r="A97" s="81" t="s">
        <v>69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55.5" customHeight="1">
      <c r="A98" s="82" t="s">
        <v>70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90"/>
    </row>
    <row r="99" spans="1:16" s="2" customFormat="1" ht="171.75" customHeight="1">
      <c r="A99" s="84" t="s">
        <v>71</v>
      </c>
      <c r="B99" s="84"/>
      <c r="C99" s="84"/>
      <c r="D99" s="84"/>
      <c r="E99" s="84"/>
      <c r="F99" s="84"/>
      <c r="G99" s="84"/>
      <c r="H99" s="84"/>
      <c r="I99" s="91" t="s">
        <v>72</v>
      </c>
      <c r="J99" s="91"/>
      <c r="K99" s="91"/>
      <c r="L99" s="91"/>
      <c r="M99" s="91" t="s">
        <v>73</v>
      </c>
      <c r="N99" s="91"/>
      <c r="O99" s="91"/>
      <c r="P99" s="91"/>
    </row>
  </sheetData>
  <sheetProtection selectLockedCells="1" selectUnlockedCells="1"/>
  <mergeCells count="25">
    <mergeCell ref="A1:P1"/>
    <mergeCell ref="D2:M2"/>
    <mergeCell ref="D3:M3"/>
    <mergeCell ref="D4:M4"/>
    <mergeCell ref="D5:M5"/>
    <mergeCell ref="A9:P9"/>
    <mergeCell ref="D10:F10"/>
    <mergeCell ref="G10:H10"/>
    <mergeCell ref="O10:P10"/>
    <mergeCell ref="A95:O95"/>
    <mergeCell ref="A96:P96"/>
    <mergeCell ref="A97:P97"/>
    <mergeCell ref="A98:P98"/>
    <mergeCell ref="A99:H99"/>
    <mergeCell ref="C10:C11"/>
    <mergeCell ref="I10:I11"/>
    <mergeCell ref="J10:J11"/>
    <mergeCell ref="K10:K11"/>
    <mergeCell ref="L10:L11"/>
    <mergeCell ref="M10:M11"/>
    <mergeCell ref="N10:N11"/>
    <mergeCell ref="A6:P8"/>
    <mergeCell ref="A10:B11"/>
    <mergeCell ref="N2:O3"/>
    <mergeCell ref="N4:O5"/>
  </mergeCells>
  <printOptions horizontalCentered="1"/>
  <pageMargins left="0" right="0" top="0.7480314960629921" bottom="0" header="0.5118110236220472" footer="0.5118110236220472"/>
  <pageSetup fitToHeight="0" fitToWidth="1" horizontalDpi="300" verticalDpi="300" orientation="landscape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Elenir dos Santos Silva</dc:creator>
  <cp:keywords/>
  <dc:description/>
  <cp:lastModifiedBy>uniuv</cp:lastModifiedBy>
  <cp:lastPrinted>2019-11-18T18:33:24Z</cp:lastPrinted>
  <dcterms:created xsi:type="dcterms:W3CDTF">2012-09-17T20:30:33Z</dcterms:created>
  <dcterms:modified xsi:type="dcterms:W3CDTF">2020-01-29T12:07:35Z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1046-11.2.0.9144</vt:lpwstr>
  </property>
</Properties>
</file>